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arcoringens/Documents/Der Betreuungsbro/Digitale Produkte/Tabelle Zeiträume und Fristen zu Maßnahmen und Bewilligungen/"/>
    </mc:Choice>
  </mc:AlternateContent>
  <xr:revisionPtr revIDLastSave="0" documentId="13_ncr:1_{C8BFB072-537A-D248-9848-78A3362881FB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Aktuelle Bewilligungen" sheetId="1" r:id="rId1"/>
    <sheet name="Zuzahlungsbefreiung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" i="1" l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6" i="1"/>
  <c r="AY6" i="1"/>
  <c r="AY69" i="1"/>
  <c r="AY70" i="1"/>
  <c r="AY67" i="1"/>
  <c r="K7" i="1"/>
  <c r="J11" i="1"/>
  <c r="J13" i="1"/>
  <c r="K14" i="1"/>
  <c r="K15" i="1"/>
  <c r="K16" i="1"/>
  <c r="J20" i="1"/>
  <c r="J21" i="1"/>
  <c r="K23" i="1"/>
  <c r="K24" i="1"/>
  <c r="J25" i="1"/>
  <c r="J28" i="1"/>
  <c r="J29" i="1"/>
  <c r="K30" i="1"/>
  <c r="K31" i="1"/>
  <c r="K32" i="1"/>
  <c r="J33" i="1"/>
  <c r="K39" i="1"/>
  <c r="K40" i="1"/>
  <c r="J41" i="1"/>
  <c r="K41" i="1"/>
  <c r="J42" i="1"/>
  <c r="J45" i="1"/>
  <c r="J46" i="1"/>
  <c r="K47" i="1"/>
  <c r="K48" i="1"/>
  <c r="J49" i="1"/>
  <c r="K49" i="1"/>
  <c r="J50" i="1"/>
  <c r="J53" i="1"/>
  <c r="J54" i="1"/>
  <c r="K55" i="1"/>
  <c r="K56" i="1"/>
  <c r="J57" i="1"/>
  <c r="K57" i="1"/>
  <c r="J58" i="1"/>
  <c r="J61" i="1"/>
  <c r="J62" i="1"/>
  <c r="K63" i="1"/>
  <c r="K64" i="1"/>
  <c r="J65" i="1"/>
  <c r="K65" i="1"/>
  <c r="J66" i="1"/>
  <c r="J69" i="1"/>
  <c r="J70" i="1"/>
  <c r="K71" i="1"/>
  <c r="K72" i="1"/>
  <c r="J73" i="1"/>
  <c r="K73" i="1"/>
  <c r="J74" i="1"/>
  <c r="J77" i="1"/>
  <c r="J78" i="1"/>
  <c r="K79" i="1"/>
  <c r="K80" i="1"/>
  <c r="J81" i="1"/>
  <c r="K81" i="1"/>
  <c r="J82" i="1"/>
  <c r="J85" i="1"/>
  <c r="J86" i="1"/>
  <c r="K87" i="1"/>
  <c r="K88" i="1"/>
  <c r="J89" i="1"/>
  <c r="K89" i="1"/>
  <c r="J90" i="1"/>
  <c r="J93" i="1"/>
  <c r="J94" i="1"/>
  <c r="K95" i="1"/>
  <c r="K96" i="1"/>
  <c r="J97" i="1"/>
  <c r="K97" i="1"/>
  <c r="J98" i="1"/>
  <c r="J101" i="1"/>
  <c r="K6" i="1"/>
  <c r="AR14" i="1"/>
  <c r="AR15" i="1"/>
  <c r="AR16" i="1"/>
  <c r="AR17" i="1"/>
  <c r="K17" i="1" s="1"/>
  <c r="AR18" i="1"/>
  <c r="K18" i="1" s="1"/>
  <c r="AR19" i="1"/>
  <c r="K19" i="1" s="1"/>
  <c r="AR20" i="1"/>
  <c r="K20" i="1" s="1"/>
  <c r="AR21" i="1"/>
  <c r="K21" i="1" s="1"/>
  <c r="AR22" i="1"/>
  <c r="K22" i="1" s="1"/>
  <c r="AR23" i="1"/>
  <c r="AR24" i="1"/>
  <c r="AR25" i="1"/>
  <c r="K25" i="1" s="1"/>
  <c r="AR26" i="1"/>
  <c r="K26" i="1" s="1"/>
  <c r="AR27" i="1"/>
  <c r="K27" i="1" s="1"/>
  <c r="AR28" i="1"/>
  <c r="K28" i="1" s="1"/>
  <c r="AR29" i="1"/>
  <c r="K29" i="1" s="1"/>
  <c r="AR30" i="1"/>
  <c r="AR31" i="1"/>
  <c r="AR32" i="1"/>
  <c r="AR33" i="1"/>
  <c r="K33" i="1" s="1"/>
  <c r="AR34" i="1"/>
  <c r="K34" i="1" s="1"/>
  <c r="AR35" i="1"/>
  <c r="K35" i="1" s="1"/>
  <c r="AR37" i="1"/>
  <c r="K37" i="1" s="1"/>
  <c r="AR38" i="1"/>
  <c r="K38" i="1" s="1"/>
  <c r="AR39" i="1"/>
  <c r="AR40" i="1"/>
  <c r="AR41" i="1"/>
  <c r="AR42" i="1"/>
  <c r="K42" i="1" s="1"/>
  <c r="AR43" i="1"/>
  <c r="K43" i="1" s="1"/>
  <c r="AR44" i="1"/>
  <c r="K44" i="1" s="1"/>
  <c r="AR45" i="1"/>
  <c r="K45" i="1" s="1"/>
  <c r="AR46" i="1"/>
  <c r="K46" i="1" s="1"/>
  <c r="AR47" i="1"/>
  <c r="AR48" i="1"/>
  <c r="AR49" i="1"/>
  <c r="AR50" i="1"/>
  <c r="K50" i="1" s="1"/>
  <c r="AR51" i="1"/>
  <c r="K51" i="1" s="1"/>
  <c r="AR52" i="1"/>
  <c r="K52" i="1" s="1"/>
  <c r="AR53" i="1"/>
  <c r="K53" i="1" s="1"/>
  <c r="AR54" i="1"/>
  <c r="K54" i="1" s="1"/>
  <c r="AR55" i="1"/>
  <c r="AR56" i="1"/>
  <c r="AR57" i="1"/>
  <c r="AR58" i="1"/>
  <c r="K58" i="1" s="1"/>
  <c r="AR59" i="1"/>
  <c r="K59" i="1" s="1"/>
  <c r="AR60" i="1"/>
  <c r="K60" i="1" s="1"/>
  <c r="AR61" i="1"/>
  <c r="K61" i="1" s="1"/>
  <c r="AR62" i="1"/>
  <c r="K62" i="1" s="1"/>
  <c r="AR63" i="1"/>
  <c r="AR64" i="1"/>
  <c r="AR65" i="1"/>
  <c r="AR66" i="1"/>
  <c r="K66" i="1" s="1"/>
  <c r="AR67" i="1"/>
  <c r="K67" i="1" s="1"/>
  <c r="AR68" i="1"/>
  <c r="K68" i="1" s="1"/>
  <c r="AR69" i="1"/>
  <c r="K69" i="1" s="1"/>
  <c r="AR70" i="1"/>
  <c r="K70" i="1" s="1"/>
  <c r="AR71" i="1"/>
  <c r="AR72" i="1"/>
  <c r="AR73" i="1"/>
  <c r="AR74" i="1"/>
  <c r="K74" i="1" s="1"/>
  <c r="AR75" i="1"/>
  <c r="K75" i="1" s="1"/>
  <c r="AR76" i="1"/>
  <c r="K76" i="1" s="1"/>
  <c r="AR77" i="1"/>
  <c r="K77" i="1" s="1"/>
  <c r="AR78" i="1"/>
  <c r="K78" i="1" s="1"/>
  <c r="AR79" i="1"/>
  <c r="AR80" i="1"/>
  <c r="AR81" i="1"/>
  <c r="AR82" i="1"/>
  <c r="K82" i="1" s="1"/>
  <c r="AR83" i="1"/>
  <c r="K83" i="1" s="1"/>
  <c r="AR84" i="1"/>
  <c r="K84" i="1" s="1"/>
  <c r="AR85" i="1"/>
  <c r="K85" i="1" s="1"/>
  <c r="AR86" i="1"/>
  <c r="K86" i="1" s="1"/>
  <c r="AR87" i="1"/>
  <c r="AR88" i="1"/>
  <c r="AR89" i="1"/>
  <c r="AR90" i="1"/>
  <c r="K90" i="1" s="1"/>
  <c r="AR91" i="1"/>
  <c r="K91" i="1" s="1"/>
  <c r="AR92" i="1"/>
  <c r="K92" i="1" s="1"/>
  <c r="AR93" i="1"/>
  <c r="K93" i="1" s="1"/>
  <c r="AR94" i="1"/>
  <c r="K94" i="1" s="1"/>
  <c r="AR95" i="1"/>
  <c r="AR96" i="1"/>
  <c r="AR97" i="1"/>
  <c r="AR98" i="1"/>
  <c r="K98" i="1" s="1"/>
  <c r="AR99" i="1"/>
  <c r="K99" i="1" s="1"/>
  <c r="AR100" i="1"/>
  <c r="K100" i="1" s="1"/>
  <c r="AR101" i="1"/>
  <c r="K101" i="1" s="1"/>
  <c r="AR6" i="1"/>
  <c r="AR7" i="1"/>
  <c r="AR8" i="1"/>
  <c r="K8" i="1" s="1"/>
  <c r="AR9" i="1"/>
  <c r="K9" i="1" s="1"/>
  <c r="AR10" i="1"/>
  <c r="K10" i="1" s="1"/>
  <c r="AR11" i="1"/>
  <c r="K11" i="1" s="1"/>
  <c r="AR12" i="1"/>
  <c r="K12" i="1" s="1"/>
  <c r="AR13" i="1"/>
  <c r="K13" i="1" s="1"/>
  <c r="AN9" i="1"/>
  <c r="J9" i="1" s="1"/>
  <c r="AN11" i="1"/>
  <c r="AN13" i="1"/>
  <c r="AN14" i="1"/>
  <c r="J14" i="1" s="1"/>
  <c r="AN15" i="1"/>
  <c r="J15" i="1" s="1"/>
  <c r="AN16" i="1"/>
  <c r="J16" i="1" s="1"/>
  <c r="AN17" i="1"/>
  <c r="J17" i="1" s="1"/>
  <c r="AN18" i="1"/>
  <c r="J18" i="1" s="1"/>
  <c r="AN19" i="1"/>
  <c r="J19" i="1" s="1"/>
  <c r="AN20" i="1"/>
  <c r="AN21" i="1"/>
  <c r="AN22" i="1"/>
  <c r="J22" i="1" s="1"/>
  <c r="AN23" i="1"/>
  <c r="J23" i="1" s="1"/>
  <c r="AN24" i="1"/>
  <c r="J24" i="1" s="1"/>
  <c r="AN25" i="1"/>
  <c r="AN26" i="1"/>
  <c r="J26" i="1" s="1"/>
  <c r="AN27" i="1"/>
  <c r="J27" i="1" s="1"/>
  <c r="AN28" i="1"/>
  <c r="AN29" i="1"/>
  <c r="AN30" i="1"/>
  <c r="J30" i="1" s="1"/>
  <c r="AN31" i="1"/>
  <c r="J31" i="1" s="1"/>
  <c r="AN32" i="1"/>
  <c r="J32" i="1" s="1"/>
  <c r="AN33" i="1"/>
  <c r="AN35" i="1"/>
  <c r="J35" i="1" s="1"/>
  <c r="AN37" i="1"/>
  <c r="J37" i="1" s="1"/>
  <c r="AN39" i="1"/>
  <c r="J39" i="1" s="1"/>
  <c r="AN40" i="1"/>
  <c r="J40" i="1" s="1"/>
  <c r="AN41" i="1"/>
  <c r="AN42" i="1"/>
  <c r="AN43" i="1"/>
  <c r="J43" i="1" s="1"/>
  <c r="AN44" i="1"/>
  <c r="J44" i="1" s="1"/>
  <c r="AN45" i="1"/>
  <c r="AN46" i="1"/>
  <c r="AN47" i="1"/>
  <c r="J47" i="1" s="1"/>
  <c r="AN48" i="1"/>
  <c r="J48" i="1" s="1"/>
  <c r="AN49" i="1"/>
  <c r="AN50" i="1"/>
  <c r="AN51" i="1"/>
  <c r="J51" i="1" s="1"/>
  <c r="AN52" i="1"/>
  <c r="J52" i="1" s="1"/>
  <c r="AN53" i="1"/>
  <c r="AN54" i="1"/>
  <c r="AN55" i="1"/>
  <c r="J55" i="1" s="1"/>
  <c r="AN56" i="1"/>
  <c r="J56" i="1" s="1"/>
  <c r="AN57" i="1"/>
  <c r="AN58" i="1"/>
  <c r="AN59" i="1"/>
  <c r="J59" i="1" s="1"/>
  <c r="AN60" i="1"/>
  <c r="J60" i="1" s="1"/>
  <c r="AN61" i="1"/>
  <c r="AN62" i="1"/>
  <c r="AN63" i="1"/>
  <c r="J63" i="1" s="1"/>
  <c r="AN64" i="1"/>
  <c r="J64" i="1" s="1"/>
  <c r="AN65" i="1"/>
  <c r="AN66" i="1"/>
  <c r="AN67" i="1"/>
  <c r="J67" i="1" s="1"/>
  <c r="AN68" i="1"/>
  <c r="J68" i="1" s="1"/>
  <c r="AN69" i="1"/>
  <c r="AN70" i="1"/>
  <c r="AN71" i="1"/>
  <c r="J71" i="1" s="1"/>
  <c r="AN72" i="1"/>
  <c r="J72" i="1" s="1"/>
  <c r="AN73" i="1"/>
  <c r="AN74" i="1"/>
  <c r="AN75" i="1"/>
  <c r="J75" i="1" s="1"/>
  <c r="AN76" i="1"/>
  <c r="J76" i="1" s="1"/>
  <c r="AN77" i="1"/>
  <c r="AN78" i="1"/>
  <c r="AN79" i="1"/>
  <c r="J79" i="1" s="1"/>
  <c r="AN80" i="1"/>
  <c r="J80" i="1" s="1"/>
  <c r="AN81" i="1"/>
  <c r="AN82" i="1"/>
  <c r="AN83" i="1"/>
  <c r="J83" i="1" s="1"/>
  <c r="AN84" i="1"/>
  <c r="J84" i="1" s="1"/>
  <c r="AN85" i="1"/>
  <c r="AN86" i="1"/>
  <c r="AN87" i="1"/>
  <c r="J87" i="1" s="1"/>
  <c r="AN88" i="1"/>
  <c r="J88" i="1" s="1"/>
  <c r="AN89" i="1"/>
  <c r="AN90" i="1"/>
  <c r="AN91" i="1"/>
  <c r="J91" i="1" s="1"/>
  <c r="AN92" i="1"/>
  <c r="J92" i="1" s="1"/>
  <c r="AN93" i="1"/>
  <c r="AN94" i="1"/>
  <c r="AN95" i="1"/>
  <c r="J95" i="1" s="1"/>
  <c r="AN96" i="1"/>
  <c r="J96" i="1" s="1"/>
  <c r="AN97" i="1"/>
  <c r="AN98" i="1"/>
  <c r="AN99" i="1"/>
  <c r="J99" i="1" s="1"/>
  <c r="AN100" i="1"/>
  <c r="J100" i="1" s="1"/>
  <c r="AN101" i="1"/>
  <c r="AN6" i="1"/>
  <c r="J6" i="1" s="1"/>
  <c r="AN7" i="1"/>
  <c r="J7" i="1" s="1"/>
  <c r="AJ10" i="1"/>
  <c r="AF6" i="1"/>
  <c r="AB6" i="1"/>
  <c r="X6" i="1"/>
  <c r="P42" i="1"/>
  <c r="AJ7" i="1" l="1"/>
  <c r="AJ8" i="1"/>
  <c r="AJ9" i="1"/>
  <c r="AJ11" i="1"/>
  <c r="I11" i="1" s="1"/>
  <c r="AJ12" i="1"/>
  <c r="I12" i="1" s="1"/>
  <c r="AJ13" i="1"/>
  <c r="I13" i="1" s="1"/>
  <c r="AJ14" i="1"/>
  <c r="I14" i="1" s="1"/>
  <c r="AJ15" i="1"/>
  <c r="AJ16" i="1"/>
  <c r="AJ17" i="1"/>
  <c r="AJ18" i="1"/>
  <c r="I18" i="1" s="1"/>
  <c r="AJ19" i="1"/>
  <c r="I19" i="1" s="1"/>
  <c r="AJ20" i="1"/>
  <c r="I20" i="1" s="1"/>
  <c r="AJ21" i="1"/>
  <c r="I21" i="1" s="1"/>
  <c r="AJ22" i="1"/>
  <c r="I22" i="1" s="1"/>
  <c r="AJ23" i="1"/>
  <c r="AJ24" i="1"/>
  <c r="AJ25" i="1"/>
  <c r="AJ26" i="1"/>
  <c r="I26" i="1" s="1"/>
  <c r="AJ27" i="1"/>
  <c r="I27" i="1" s="1"/>
  <c r="AJ28" i="1"/>
  <c r="I28" i="1" s="1"/>
  <c r="AJ29" i="1"/>
  <c r="I29" i="1" s="1"/>
  <c r="AJ30" i="1"/>
  <c r="I30" i="1" s="1"/>
  <c r="AJ31" i="1"/>
  <c r="AJ32" i="1"/>
  <c r="AJ33" i="1"/>
  <c r="AJ34" i="1"/>
  <c r="I34" i="1" s="1"/>
  <c r="AJ35" i="1"/>
  <c r="I35" i="1" s="1"/>
  <c r="AJ37" i="1"/>
  <c r="I37" i="1" s="1"/>
  <c r="AJ39" i="1"/>
  <c r="I39" i="1" s="1"/>
  <c r="AJ40" i="1"/>
  <c r="I40" i="1" s="1"/>
  <c r="AJ41" i="1"/>
  <c r="AJ42" i="1"/>
  <c r="AJ43" i="1"/>
  <c r="I43" i="1" s="1"/>
  <c r="AJ44" i="1"/>
  <c r="I44" i="1" s="1"/>
  <c r="AJ45" i="1"/>
  <c r="I45" i="1" s="1"/>
  <c r="AJ46" i="1"/>
  <c r="I46" i="1" s="1"/>
  <c r="AJ47" i="1"/>
  <c r="I47" i="1" s="1"/>
  <c r="AJ48" i="1"/>
  <c r="I48" i="1" s="1"/>
  <c r="AJ49" i="1"/>
  <c r="AJ50" i="1"/>
  <c r="I50" i="1" s="1"/>
  <c r="AJ51" i="1"/>
  <c r="I51" i="1" s="1"/>
  <c r="AJ52" i="1"/>
  <c r="I52" i="1" s="1"/>
  <c r="AJ53" i="1"/>
  <c r="I53" i="1" s="1"/>
  <c r="AJ54" i="1"/>
  <c r="I54" i="1" s="1"/>
  <c r="AJ55" i="1"/>
  <c r="I55" i="1" s="1"/>
  <c r="AJ56" i="1"/>
  <c r="I56" i="1" s="1"/>
  <c r="AJ57" i="1"/>
  <c r="AJ58" i="1"/>
  <c r="AJ59" i="1"/>
  <c r="I59" i="1" s="1"/>
  <c r="AJ60" i="1"/>
  <c r="I60" i="1" s="1"/>
  <c r="AJ61" i="1"/>
  <c r="I61" i="1" s="1"/>
  <c r="AJ62" i="1"/>
  <c r="I62" i="1" s="1"/>
  <c r="AJ63" i="1"/>
  <c r="I63" i="1" s="1"/>
  <c r="AJ64" i="1"/>
  <c r="I64" i="1" s="1"/>
  <c r="AJ65" i="1"/>
  <c r="AJ66" i="1"/>
  <c r="I66" i="1" s="1"/>
  <c r="AJ67" i="1"/>
  <c r="I67" i="1" s="1"/>
  <c r="AJ68" i="1"/>
  <c r="I68" i="1" s="1"/>
  <c r="AJ69" i="1"/>
  <c r="I69" i="1" s="1"/>
  <c r="AJ70" i="1"/>
  <c r="I70" i="1" s="1"/>
  <c r="AJ71" i="1"/>
  <c r="I71" i="1" s="1"/>
  <c r="AJ72" i="1"/>
  <c r="I72" i="1" s="1"/>
  <c r="AJ73" i="1"/>
  <c r="AJ74" i="1"/>
  <c r="I74" i="1" s="1"/>
  <c r="AJ75" i="1"/>
  <c r="I75" i="1" s="1"/>
  <c r="AJ76" i="1"/>
  <c r="I76" i="1" s="1"/>
  <c r="AJ77" i="1"/>
  <c r="I77" i="1" s="1"/>
  <c r="AJ78" i="1"/>
  <c r="I78" i="1" s="1"/>
  <c r="AJ79" i="1"/>
  <c r="I79" i="1" s="1"/>
  <c r="AJ80" i="1"/>
  <c r="I80" i="1" s="1"/>
  <c r="AJ81" i="1"/>
  <c r="AJ82" i="1"/>
  <c r="AJ83" i="1"/>
  <c r="I83" i="1" s="1"/>
  <c r="AJ84" i="1"/>
  <c r="I84" i="1" s="1"/>
  <c r="AJ85" i="1"/>
  <c r="I85" i="1" s="1"/>
  <c r="AJ86" i="1"/>
  <c r="I86" i="1" s="1"/>
  <c r="AJ87" i="1"/>
  <c r="I87" i="1" s="1"/>
  <c r="AJ88" i="1"/>
  <c r="I88" i="1" s="1"/>
  <c r="AJ89" i="1"/>
  <c r="AJ90" i="1"/>
  <c r="I90" i="1" s="1"/>
  <c r="AJ91" i="1"/>
  <c r="I91" i="1" s="1"/>
  <c r="AJ92" i="1"/>
  <c r="I92" i="1" s="1"/>
  <c r="AJ93" i="1"/>
  <c r="I93" i="1" s="1"/>
  <c r="AJ94" i="1"/>
  <c r="I94" i="1" s="1"/>
  <c r="AJ95" i="1"/>
  <c r="I95" i="1" s="1"/>
  <c r="AJ96" i="1"/>
  <c r="I96" i="1" s="1"/>
  <c r="AJ97" i="1"/>
  <c r="AJ98" i="1"/>
  <c r="I98" i="1" s="1"/>
  <c r="AJ99" i="1"/>
  <c r="I99" i="1" s="1"/>
  <c r="AJ100" i="1"/>
  <c r="I100" i="1" s="1"/>
  <c r="AJ101" i="1"/>
  <c r="I101" i="1" s="1"/>
  <c r="AF7" i="1"/>
  <c r="H7" i="1" s="1"/>
  <c r="AF8" i="1"/>
  <c r="H8" i="1" s="1"/>
  <c r="AF9" i="1"/>
  <c r="H9" i="1" s="1"/>
  <c r="AF10" i="1"/>
  <c r="AF11" i="1"/>
  <c r="AF12" i="1"/>
  <c r="AF13" i="1"/>
  <c r="H13" i="1" s="1"/>
  <c r="AF14" i="1"/>
  <c r="H14" i="1" s="1"/>
  <c r="AF15" i="1"/>
  <c r="H15" i="1" s="1"/>
  <c r="AF16" i="1"/>
  <c r="H16" i="1" s="1"/>
  <c r="AF17" i="1"/>
  <c r="H17" i="1" s="1"/>
  <c r="AF18" i="1"/>
  <c r="H18" i="1" s="1"/>
  <c r="AF19" i="1"/>
  <c r="AF20" i="1"/>
  <c r="H20" i="1" s="1"/>
  <c r="AF21" i="1"/>
  <c r="H21" i="1" s="1"/>
  <c r="AF22" i="1"/>
  <c r="H22" i="1" s="1"/>
  <c r="AF23" i="1"/>
  <c r="H23" i="1" s="1"/>
  <c r="AF24" i="1"/>
  <c r="H24" i="1" s="1"/>
  <c r="AF25" i="1"/>
  <c r="H25" i="1" s="1"/>
  <c r="AF26" i="1"/>
  <c r="H26" i="1" s="1"/>
  <c r="AF27" i="1"/>
  <c r="AF28" i="1"/>
  <c r="AF29" i="1"/>
  <c r="H29" i="1" s="1"/>
  <c r="AF30" i="1"/>
  <c r="H30" i="1" s="1"/>
  <c r="AF31" i="1"/>
  <c r="H31" i="1" s="1"/>
  <c r="AF32" i="1"/>
  <c r="H32" i="1" s="1"/>
  <c r="AF34" i="1"/>
  <c r="H34" i="1" s="1"/>
  <c r="AF35" i="1"/>
  <c r="H35" i="1" s="1"/>
  <c r="AF36" i="1"/>
  <c r="H36" i="1" s="1"/>
  <c r="AF37" i="1"/>
  <c r="H37" i="1" s="1"/>
  <c r="AF38" i="1"/>
  <c r="H38" i="1" s="1"/>
  <c r="AF39" i="1"/>
  <c r="H39" i="1" s="1"/>
  <c r="AF40" i="1"/>
  <c r="H40" i="1" s="1"/>
  <c r="AF41" i="1"/>
  <c r="H41" i="1" s="1"/>
  <c r="AF42" i="1"/>
  <c r="H42" i="1" s="1"/>
  <c r="AF43" i="1"/>
  <c r="AF44" i="1"/>
  <c r="AF45" i="1"/>
  <c r="H45" i="1" s="1"/>
  <c r="AF46" i="1"/>
  <c r="H46" i="1" s="1"/>
  <c r="AF47" i="1"/>
  <c r="H47" i="1" s="1"/>
  <c r="AF48" i="1"/>
  <c r="H48" i="1" s="1"/>
  <c r="AF49" i="1"/>
  <c r="H49" i="1" s="1"/>
  <c r="AF50" i="1"/>
  <c r="H50" i="1" s="1"/>
  <c r="AF51" i="1"/>
  <c r="AF52" i="1"/>
  <c r="H52" i="1" s="1"/>
  <c r="AF53" i="1"/>
  <c r="AF54" i="1"/>
  <c r="H54" i="1" s="1"/>
  <c r="AF55" i="1"/>
  <c r="H55" i="1" s="1"/>
  <c r="AF56" i="1"/>
  <c r="H56" i="1" s="1"/>
  <c r="AF57" i="1"/>
  <c r="H57" i="1" s="1"/>
  <c r="AF58" i="1"/>
  <c r="H58" i="1" s="1"/>
  <c r="AF59" i="1"/>
  <c r="AF60" i="1"/>
  <c r="AF61" i="1"/>
  <c r="AF62" i="1"/>
  <c r="H62" i="1" s="1"/>
  <c r="AF63" i="1"/>
  <c r="H63" i="1" s="1"/>
  <c r="AF64" i="1"/>
  <c r="H64" i="1" s="1"/>
  <c r="AF65" i="1"/>
  <c r="H65" i="1" s="1"/>
  <c r="AF66" i="1"/>
  <c r="H66" i="1" s="1"/>
  <c r="AF67" i="1"/>
  <c r="AF68" i="1"/>
  <c r="H68" i="1" s="1"/>
  <c r="AF69" i="1"/>
  <c r="H69" i="1" s="1"/>
  <c r="AF70" i="1"/>
  <c r="H70" i="1" s="1"/>
  <c r="AF71" i="1"/>
  <c r="H71" i="1" s="1"/>
  <c r="AF72" i="1"/>
  <c r="H72" i="1" s="1"/>
  <c r="AF73" i="1"/>
  <c r="H73" i="1" s="1"/>
  <c r="AF74" i="1"/>
  <c r="H74" i="1" s="1"/>
  <c r="AF75" i="1"/>
  <c r="AF76" i="1"/>
  <c r="H76" i="1" s="1"/>
  <c r="AF77" i="1"/>
  <c r="H77" i="1" s="1"/>
  <c r="AF78" i="1"/>
  <c r="H78" i="1" s="1"/>
  <c r="AF79" i="1"/>
  <c r="H79" i="1" s="1"/>
  <c r="AF80" i="1"/>
  <c r="H80" i="1" s="1"/>
  <c r="AF81" i="1"/>
  <c r="H81" i="1" s="1"/>
  <c r="AF82" i="1"/>
  <c r="H82" i="1" s="1"/>
  <c r="AF83" i="1"/>
  <c r="AF84" i="1"/>
  <c r="AF85" i="1"/>
  <c r="H85" i="1" s="1"/>
  <c r="AF86" i="1"/>
  <c r="H86" i="1" s="1"/>
  <c r="AF87" i="1"/>
  <c r="H87" i="1" s="1"/>
  <c r="AF88" i="1"/>
  <c r="H88" i="1" s="1"/>
  <c r="AF89" i="1"/>
  <c r="H89" i="1" s="1"/>
  <c r="AF90" i="1"/>
  <c r="H90" i="1" s="1"/>
  <c r="AF91" i="1"/>
  <c r="AF92" i="1"/>
  <c r="H92" i="1" s="1"/>
  <c r="AF93" i="1"/>
  <c r="H93" i="1" s="1"/>
  <c r="AF94" i="1"/>
  <c r="H94" i="1" s="1"/>
  <c r="AF95" i="1"/>
  <c r="H95" i="1" s="1"/>
  <c r="AF96" i="1"/>
  <c r="H96" i="1" s="1"/>
  <c r="AF97" i="1"/>
  <c r="H97" i="1" s="1"/>
  <c r="AF98" i="1"/>
  <c r="H98" i="1" s="1"/>
  <c r="AF99" i="1"/>
  <c r="AF100" i="1"/>
  <c r="H100" i="1" s="1"/>
  <c r="AF101" i="1"/>
  <c r="H101" i="1" s="1"/>
  <c r="AB22" i="1"/>
  <c r="G22" i="1" s="1"/>
  <c r="AB23" i="1"/>
  <c r="G23" i="1" s="1"/>
  <c r="AB24" i="1"/>
  <c r="G24" i="1" s="1"/>
  <c r="AB25" i="1"/>
  <c r="G25" i="1" s="1"/>
  <c r="AB26" i="1"/>
  <c r="G26" i="1" s="1"/>
  <c r="AB27" i="1"/>
  <c r="G27" i="1" s="1"/>
  <c r="AB28" i="1"/>
  <c r="G28" i="1" s="1"/>
  <c r="AB29" i="1"/>
  <c r="G29" i="1" s="1"/>
  <c r="AB30" i="1"/>
  <c r="G30" i="1" s="1"/>
  <c r="AB32" i="1"/>
  <c r="G32" i="1" s="1"/>
  <c r="AB33" i="1"/>
  <c r="G33" i="1" s="1"/>
  <c r="AB34" i="1"/>
  <c r="G34" i="1" s="1"/>
  <c r="AB35" i="1"/>
  <c r="G35" i="1" s="1"/>
  <c r="AB36" i="1"/>
  <c r="G36" i="1" s="1"/>
  <c r="AB38" i="1"/>
  <c r="G38" i="1" s="1"/>
  <c r="AB39" i="1"/>
  <c r="AB40" i="1"/>
  <c r="G40" i="1" s="1"/>
  <c r="AB41" i="1"/>
  <c r="G41" i="1" s="1"/>
  <c r="AB43" i="1"/>
  <c r="G43" i="1" s="1"/>
  <c r="AB44" i="1"/>
  <c r="G44" i="1" s="1"/>
  <c r="AB45" i="1"/>
  <c r="G45" i="1" s="1"/>
  <c r="AB46" i="1"/>
  <c r="AB47" i="1"/>
  <c r="AB48" i="1"/>
  <c r="G48" i="1" s="1"/>
  <c r="AB49" i="1"/>
  <c r="G49" i="1" s="1"/>
  <c r="AB50" i="1"/>
  <c r="G50" i="1" s="1"/>
  <c r="AB51" i="1"/>
  <c r="G51" i="1" s="1"/>
  <c r="AB52" i="1"/>
  <c r="G52" i="1" s="1"/>
  <c r="AB53" i="1"/>
  <c r="G53" i="1" s="1"/>
  <c r="AB54" i="1"/>
  <c r="AB55" i="1"/>
  <c r="AB56" i="1"/>
  <c r="AB57" i="1"/>
  <c r="G57" i="1" s="1"/>
  <c r="AB58" i="1"/>
  <c r="G58" i="1" s="1"/>
  <c r="AB59" i="1"/>
  <c r="G59" i="1" s="1"/>
  <c r="AB60" i="1"/>
  <c r="G60" i="1" s="1"/>
  <c r="AB61" i="1"/>
  <c r="G61" i="1" s="1"/>
  <c r="AB62" i="1"/>
  <c r="AB63" i="1"/>
  <c r="G63" i="1" s="1"/>
  <c r="AB64" i="1"/>
  <c r="AB65" i="1"/>
  <c r="G65" i="1" s="1"/>
  <c r="AB66" i="1"/>
  <c r="G66" i="1" s="1"/>
  <c r="AB67" i="1"/>
  <c r="G67" i="1" s="1"/>
  <c r="AB68" i="1"/>
  <c r="G68" i="1" s="1"/>
  <c r="AB69" i="1"/>
  <c r="G69" i="1" s="1"/>
  <c r="AB70" i="1"/>
  <c r="AB71" i="1"/>
  <c r="G71" i="1" s="1"/>
  <c r="AB72" i="1"/>
  <c r="AB73" i="1"/>
  <c r="G73" i="1" s="1"/>
  <c r="AB74" i="1"/>
  <c r="G74" i="1" s="1"/>
  <c r="AB75" i="1"/>
  <c r="G75" i="1" s="1"/>
  <c r="AB76" i="1"/>
  <c r="G76" i="1" s="1"/>
  <c r="AB77" i="1"/>
  <c r="G77" i="1" s="1"/>
  <c r="AB78" i="1"/>
  <c r="AB79" i="1"/>
  <c r="G79" i="1" s="1"/>
  <c r="AB80" i="1"/>
  <c r="AB81" i="1"/>
  <c r="G81" i="1" s="1"/>
  <c r="AB82" i="1"/>
  <c r="G82" i="1" s="1"/>
  <c r="AB83" i="1"/>
  <c r="G83" i="1" s="1"/>
  <c r="AB84" i="1"/>
  <c r="G84" i="1" s="1"/>
  <c r="AB85" i="1"/>
  <c r="G85" i="1" s="1"/>
  <c r="AB86" i="1"/>
  <c r="AB87" i="1"/>
  <c r="AB88" i="1"/>
  <c r="G88" i="1" s="1"/>
  <c r="AB89" i="1"/>
  <c r="G89" i="1" s="1"/>
  <c r="AB90" i="1"/>
  <c r="G90" i="1" s="1"/>
  <c r="AB91" i="1"/>
  <c r="G91" i="1" s="1"/>
  <c r="AB92" i="1"/>
  <c r="G92" i="1" s="1"/>
  <c r="AB93" i="1"/>
  <c r="G93" i="1" s="1"/>
  <c r="AB94" i="1"/>
  <c r="AB95" i="1"/>
  <c r="AB96" i="1"/>
  <c r="AB97" i="1"/>
  <c r="G97" i="1" s="1"/>
  <c r="AB98" i="1"/>
  <c r="G98" i="1" s="1"/>
  <c r="AB99" i="1"/>
  <c r="G99" i="1" s="1"/>
  <c r="AB100" i="1"/>
  <c r="G100" i="1" s="1"/>
  <c r="AB101" i="1"/>
  <c r="G101" i="1" s="1"/>
  <c r="AB7" i="1"/>
  <c r="AB8" i="1"/>
  <c r="G8" i="1" s="1"/>
  <c r="AB9" i="1"/>
  <c r="G9" i="1" s="1"/>
  <c r="AB10" i="1"/>
  <c r="G10" i="1" s="1"/>
  <c r="AB11" i="1"/>
  <c r="G11" i="1" s="1"/>
  <c r="AB13" i="1"/>
  <c r="G13" i="1" s="1"/>
  <c r="AB14" i="1"/>
  <c r="G14" i="1" s="1"/>
  <c r="AB15" i="1"/>
  <c r="G15" i="1" s="1"/>
  <c r="AB16" i="1"/>
  <c r="AB17" i="1"/>
  <c r="G17" i="1" s="1"/>
  <c r="AB18" i="1"/>
  <c r="G18" i="1" s="1"/>
  <c r="AB20" i="1"/>
  <c r="G20" i="1" s="1"/>
  <c r="AB21" i="1"/>
  <c r="G21" i="1" s="1"/>
  <c r="X7" i="1"/>
  <c r="F7" i="1" s="1"/>
  <c r="X8" i="1"/>
  <c r="F8" i="1" s="1"/>
  <c r="X9" i="1"/>
  <c r="F9" i="1" s="1"/>
  <c r="X10" i="1"/>
  <c r="X11" i="1"/>
  <c r="F11" i="1" s="1"/>
  <c r="X12" i="1"/>
  <c r="X13" i="1"/>
  <c r="F13" i="1" s="1"/>
  <c r="X14" i="1"/>
  <c r="X15" i="1"/>
  <c r="F15" i="1" s="1"/>
  <c r="X16" i="1"/>
  <c r="F16" i="1" s="1"/>
  <c r="X17" i="1"/>
  <c r="F17" i="1" s="1"/>
  <c r="X18" i="1"/>
  <c r="X19" i="1"/>
  <c r="X20" i="1"/>
  <c r="X21" i="1"/>
  <c r="F21" i="1" s="1"/>
  <c r="X26" i="1"/>
  <c r="F26" i="1" s="1"/>
  <c r="X27" i="1"/>
  <c r="F27" i="1" s="1"/>
  <c r="X28" i="1"/>
  <c r="F28" i="1" s="1"/>
  <c r="X29" i="1"/>
  <c r="F29" i="1" s="1"/>
  <c r="X30" i="1"/>
  <c r="X31" i="1"/>
  <c r="X32" i="1"/>
  <c r="F32" i="1" s="1"/>
  <c r="X33" i="1"/>
  <c r="X34" i="1"/>
  <c r="F34" i="1" s="1"/>
  <c r="X35" i="1"/>
  <c r="F35" i="1" s="1"/>
  <c r="X36" i="1"/>
  <c r="F36" i="1" s="1"/>
  <c r="X38" i="1"/>
  <c r="F38" i="1" s="1"/>
  <c r="X39" i="1"/>
  <c r="X41" i="1"/>
  <c r="F41" i="1" s="1"/>
  <c r="X42" i="1"/>
  <c r="X43" i="1"/>
  <c r="F43" i="1" s="1"/>
  <c r="X44" i="1"/>
  <c r="X45" i="1"/>
  <c r="F45" i="1" s="1"/>
  <c r="X46" i="1"/>
  <c r="F46" i="1" s="1"/>
  <c r="X47" i="1"/>
  <c r="F47" i="1" s="1"/>
  <c r="X48" i="1"/>
  <c r="X49" i="1"/>
  <c r="X50" i="1"/>
  <c r="F50" i="1" s="1"/>
  <c r="X51" i="1"/>
  <c r="F51" i="1" s="1"/>
  <c r="X52" i="1"/>
  <c r="F52" i="1" s="1"/>
  <c r="X53" i="1"/>
  <c r="F53" i="1" s="1"/>
  <c r="X54" i="1"/>
  <c r="F54" i="1" s="1"/>
  <c r="X55" i="1"/>
  <c r="F55" i="1" s="1"/>
  <c r="X56" i="1"/>
  <c r="F56" i="1" s="1"/>
  <c r="X57" i="1"/>
  <c r="F57" i="1" s="1"/>
  <c r="X58" i="1"/>
  <c r="F58" i="1" s="1"/>
  <c r="X59" i="1"/>
  <c r="F59" i="1" s="1"/>
  <c r="X60" i="1"/>
  <c r="F60" i="1" s="1"/>
  <c r="X61" i="1"/>
  <c r="F61" i="1" s="1"/>
  <c r="X62" i="1"/>
  <c r="F62" i="1" s="1"/>
  <c r="X63" i="1"/>
  <c r="F63" i="1" s="1"/>
  <c r="X64" i="1"/>
  <c r="F64" i="1" s="1"/>
  <c r="X65" i="1"/>
  <c r="F65" i="1" s="1"/>
  <c r="X66" i="1"/>
  <c r="F66" i="1" s="1"/>
  <c r="X67" i="1"/>
  <c r="F67" i="1" s="1"/>
  <c r="X68" i="1"/>
  <c r="F68" i="1" s="1"/>
  <c r="X69" i="1"/>
  <c r="F69" i="1" s="1"/>
  <c r="X70" i="1"/>
  <c r="F70" i="1" s="1"/>
  <c r="X71" i="1"/>
  <c r="F71" i="1" s="1"/>
  <c r="X72" i="1"/>
  <c r="X73" i="1"/>
  <c r="F73" i="1" s="1"/>
  <c r="X74" i="1"/>
  <c r="F74" i="1" s="1"/>
  <c r="X75" i="1"/>
  <c r="F75" i="1" s="1"/>
  <c r="X76" i="1"/>
  <c r="F76" i="1" s="1"/>
  <c r="X77" i="1"/>
  <c r="F77" i="1" s="1"/>
  <c r="X78" i="1"/>
  <c r="F78" i="1" s="1"/>
  <c r="X79" i="1"/>
  <c r="F79" i="1" s="1"/>
  <c r="X80" i="1"/>
  <c r="X81" i="1"/>
  <c r="F81" i="1" s="1"/>
  <c r="X82" i="1"/>
  <c r="X83" i="1"/>
  <c r="F83" i="1" s="1"/>
  <c r="X84" i="1"/>
  <c r="F84" i="1" s="1"/>
  <c r="X85" i="1"/>
  <c r="F85" i="1" s="1"/>
  <c r="X86" i="1"/>
  <c r="F86" i="1" s="1"/>
  <c r="X87" i="1"/>
  <c r="F87" i="1" s="1"/>
  <c r="X88" i="1"/>
  <c r="F88" i="1" s="1"/>
  <c r="X89" i="1"/>
  <c r="F89" i="1" s="1"/>
  <c r="X90" i="1"/>
  <c r="X91" i="1"/>
  <c r="F91" i="1" s="1"/>
  <c r="X92" i="1"/>
  <c r="F92" i="1" s="1"/>
  <c r="X93" i="1"/>
  <c r="F93" i="1" s="1"/>
  <c r="X94" i="1"/>
  <c r="F94" i="1" s="1"/>
  <c r="X95" i="1"/>
  <c r="F95" i="1" s="1"/>
  <c r="X96" i="1"/>
  <c r="F96" i="1" s="1"/>
  <c r="X97" i="1"/>
  <c r="F97" i="1" s="1"/>
  <c r="X98" i="1"/>
  <c r="F98" i="1" s="1"/>
  <c r="X99" i="1"/>
  <c r="F99" i="1" s="1"/>
  <c r="X100" i="1"/>
  <c r="F100" i="1" s="1"/>
  <c r="X101" i="1"/>
  <c r="F101" i="1" s="1"/>
  <c r="T11" i="1"/>
  <c r="T12" i="1"/>
  <c r="E12" i="1" s="1"/>
  <c r="T14" i="1"/>
  <c r="E14" i="1" s="1"/>
  <c r="T19" i="1"/>
  <c r="T21" i="1"/>
  <c r="T25" i="1"/>
  <c r="T31" i="1"/>
  <c r="E31" i="1" s="1"/>
  <c r="T33" i="1"/>
  <c r="E33" i="1" s="1"/>
  <c r="T37" i="1"/>
  <c r="T40" i="1"/>
  <c r="E40" i="1" s="1"/>
  <c r="T44" i="1"/>
  <c r="E44" i="1" s="1"/>
  <c r="T47" i="1"/>
  <c r="E47" i="1" s="1"/>
  <c r="T48" i="1"/>
  <c r="T49" i="1"/>
  <c r="E49" i="1" s="1"/>
  <c r="T50" i="1"/>
  <c r="E50" i="1" s="1"/>
  <c r="T55" i="1"/>
  <c r="T58" i="1"/>
  <c r="E58" i="1" s="1"/>
  <c r="T59" i="1"/>
  <c r="E59" i="1" s="1"/>
  <c r="T60" i="1"/>
  <c r="E60" i="1" s="1"/>
  <c r="T61" i="1"/>
  <c r="E61" i="1" s="1"/>
  <c r="T62" i="1"/>
  <c r="E62" i="1" s="1"/>
  <c r="T63" i="1"/>
  <c r="E63" i="1" s="1"/>
  <c r="T64" i="1"/>
  <c r="E64" i="1" s="1"/>
  <c r="T65" i="1"/>
  <c r="E65" i="1" s="1"/>
  <c r="T66" i="1"/>
  <c r="E66" i="1" s="1"/>
  <c r="T67" i="1"/>
  <c r="E67" i="1" s="1"/>
  <c r="T68" i="1"/>
  <c r="E68" i="1" s="1"/>
  <c r="T69" i="1"/>
  <c r="E69" i="1" s="1"/>
  <c r="T70" i="1"/>
  <c r="E70" i="1" s="1"/>
  <c r="T71" i="1"/>
  <c r="E71" i="1" s="1"/>
  <c r="T72" i="1"/>
  <c r="E72" i="1" s="1"/>
  <c r="T73" i="1"/>
  <c r="E73" i="1" s="1"/>
  <c r="T74" i="1"/>
  <c r="E74" i="1" s="1"/>
  <c r="T75" i="1"/>
  <c r="E75" i="1" s="1"/>
  <c r="T76" i="1"/>
  <c r="E76" i="1" s="1"/>
  <c r="T77" i="1"/>
  <c r="E77" i="1" s="1"/>
  <c r="T78" i="1"/>
  <c r="E78" i="1" s="1"/>
  <c r="T79" i="1"/>
  <c r="E79" i="1" s="1"/>
  <c r="T80" i="1"/>
  <c r="E80" i="1" s="1"/>
  <c r="T81" i="1"/>
  <c r="E81" i="1" s="1"/>
  <c r="T82" i="1"/>
  <c r="E82" i="1" s="1"/>
  <c r="T83" i="1"/>
  <c r="E83" i="1" s="1"/>
  <c r="T84" i="1"/>
  <c r="E84" i="1" s="1"/>
  <c r="T85" i="1"/>
  <c r="E85" i="1" s="1"/>
  <c r="T86" i="1"/>
  <c r="E86" i="1" s="1"/>
  <c r="T87" i="1"/>
  <c r="E87" i="1" s="1"/>
  <c r="T88" i="1"/>
  <c r="E88" i="1" s="1"/>
  <c r="T89" i="1"/>
  <c r="E89" i="1" s="1"/>
  <c r="T90" i="1"/>
  <c r="E90" i="1" s="1"/>
  <c r="T91" i="1"/>
  <c r="E91" i="1" s="1"/>
  <c r="T92" i="1"/>
  <c r="E92" i="1" s="1"/>
  <c r="T93" i="1"/>
  <c r="E93" i="1" s="1"/>
  <c r="T94" i="1"/>
  <c r="E94" i="1" s="1"/>
  <c r="T95" i="1"/>
  <c r="E95" i="1" s="1"/>
  <c r="T96" i="1"/>
  <c r="E96" i="1" s="1"/>
  <c r="T97" i="1"/>
  <c r="E97" i="1" s="1"/>
  <c r="T98" i="1"/>
  <c r="E98" i="1" s="1"/>
  <c r="T99" i="1"/>
  <c r="E99" i="1" s="1"/>
  <c r="T100" i="1"/>
  <c r="E100" i="1" s="1"/>
  <c r="T101" i="1"/>
  <c r="E101" i="1" s="1"/>
  <c r="T7" i="1"/>
  <c r="T8" i="1"/>
  <c r="F48" i="1"/>
  <c r="F80" i="1"/>
  <c r="F82" i="1"/>
  <c r="F90" i="1"/>
  <c r="F10" i="1"/>
  <c r="H10" i="1"/>
  <c r="E11" i="1"/>
  <c r="H11" i="1"/>
  <c r="F12" i="1"/>
  <c r="H12" i="1"/>
  <c r="F14" i="1"/>
  <c r="I15" i="1"/>
  <c r="G16" i="1"/>
  <c r="I16" i="1"/>
  <c r="I17" i="1"/>
  <c r="F18" i="1"/>
  <c r="E19" i="1"/>
  <c r="F19" i="1"/>
  <c r="H19" i="1"/>
  <c r="F20" i="1"/>
  <c r="E21" i="1"/>
  <c r="I23" i="1"/>
  <c r="I24" i="1"/>
  <c r="E25" i="1"/>
  <c r="I25" i="1"/>
  <c r="H27" i="1"/>
  <c r="H28" i="1"/>
  <c r="F30" i="1"/>
  <c r="F31" i="1"/>
  <c r="I31" i="1"/>
  <c r="I32" i="1"/>
  <c r="F33" i="1"/>
  <c r="I33" i="1"/>
  <c r="E37" i="1"/>
  <c r="F39" i="1"/>
  <c r="G39" i="1"/>
  <c r="I41" i="1"/>
  <c r="D42" i="1"/>
  <c r="F42" i="1"/>
  <c r="I42" i="1"/>
  <c r="H43" i="1"/>
  <c r="F44" i="1"/>
  <c r="H44" i="1"/>
  <c r="G46" i="1"/>
  <c r="G47" i="1"/>
  <c r="E48" i="1"/>
  <c r="F49" i="1"/>
  <c r="I49" i="1"/>
  <c r="H51" i="1"/>
  <c r="H53" i="1"/>
  <c r="G54" i="1"/>
  <c r="E55" i="1"/>
  <c r="G55" i="1"/>
  <c r="G56" i="1"/>
  <c r="I57" i="1"/>
  <c r="I58" i="1"/>
  <c r="H59" i="1"/>
  <c r="H60" i="1"/>
  <c r="H61" i="1"/>
  <c r="G62" i="1"/>
  <c r="G64" i="1"/>
  <c r="I65" i="1"/>
  <c r="H67" i="1"/>
  <c r="G70" i="1"/>
  <c r="F72" i="1"/>
  <c r="G72" i="1"/>
  <c r="I73" i="1"/>
  <c r="H75" i="1"/>
  <c r="G78" i="1"/>
  <c r="G80" i="1"/>
  <c r="I81" i="1"/>
  <c r="I82" i="1"/>
  <c r="H83" i="1"/>
  <c r="H84" i="1"/>
  <c r="G86" i="1"/>
  <c r="G87" i="1"/>
  <c r="I89" i="1"/>
  <c r="H91" i="1"/>
  <c r="G94" i="1"/>
  <c r="G95" i="1"/>
  <c r="G96" i="1"/>
  <c r="I97" i="1"/>
  <c r="H99" i="1"/>
  <c r="E7" i="1"/>
  <c r="G7" i="1"/>
  <c r="I7" i="1"/>
  <c r="E8" i="1"/>
  <c r="I8" i="1"/>
  <c r="I9" i="1"/>
  <c r="H6" i="1"/>
  <c r="G6" i="1"/>
  <c r="F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8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P20" i="1"/>
  <c r="D20" i="1" s="1"/>
  <c r="P41" i="1"/>
  <c r="D41" i="1" s="1"/>
  <c r="P36" i="1"/>
  <c r="P14" i="1"/>
  <c r="D14" i="1" s="1"/>
  <c r="P53" i="1"/>
  <c r="D53" i="1" s="1"/>
  <c r="P11" i="1"/>
  <c r="D11" i="1" s="1"/>
  <c r="P27" i="1"/>
  <c r="D27" i="1" s="1"/>
  <c r="P37" i="1"/>
  <c r="D37" i="1" s="1"/>
  <c r="P29" i="1"/>
  <c r="D29" i="1" s="1"/>
  <c r="P8" i="1"/>
  <c r="D8" i="1" s="1"/>
  <c r="P50" i="1"/>
  <c r="D50" i="1" s="1"/>
  <c r="P44" i="1"/>
  <c r="D44" i="1" s="1"/>
  <c r="P32" i="1"/>
  <c r="D32" i="1" s="1"/>
  <c r="P30" i="1"/>
  <c r="D30" i="1" s="1"/>
  <c r="P51" i="1"/>
  <c r="D51" i="1" s="1"/>
  <c r="P17" i="1"/>
  <c r="D17" i="1" s="1"/>
  <c r="P34" i="1"/>
  <c r="D34" i="1" s="1"/>
  <c r="P45" i="1"/>
  <c r="D45" i="1" s="1"/>
  <c r="P28" i="1"/>
  <c r="D28" i="1" s="1"/>
  <c r="P10" i="1"/>
  <c r="D10" i="1" s="1"/>
  <c r="P43" i="1"/>
  <c r="D43" i="1" s="1"/>
  <c r="P38" i="1"/>
  <c r="P33" i="1"/>
  <c r="D33" i="1" s="1"/>
  <c r="P55" i="1"/>
  <c r="D55" i="1" s="1"/>
  <c r="P16" i="1"/>
  <c r="D16" i="1" s="1"/>
  <c r="P13" i="1"/>
  <c r="D13" i="1" s="1"/>
  <c r="P24" i="1"/>
  <c r="D24" i="1" s="1"/>
  <c r="P57" i="1"/>
  <c r="D57" i="1" s="1"/>
  <c r="P58" i="1"/>
  <c r="D58" i="1" s="1"/>
  <c r="P59" i="1"/>
  <c r="D59" i="1" s="1"/>
  <c r="P60" i="1"/>
  <c r="D60" i="1" s="1"/>
  <c r="P61" i="1"/>
  <c r="D61" i="1" s="1"/>
  <c r="P62" i="1"/>
  <c r="D62" i="1" s="1"/>
  <c r="P63" i="1"/>
  <c r="D63" i="1" s="1"/>
  <c r="P64" i="1"/>
  <c r="D64" i="1" s="1"/>
  <c r="P65" i="1"/>
  <c r="D65" i="1" s="1"/>
  <c r="P66" i="1"/>
  <c r="D66" i="1" s="1"/>
  <c r="P67" i="1"/>
  <c r="D67" i="1" s="1"/>
  <c r="P68" i="1"/>
  <c r="D68" i="1" s="1"/>
  <c r="P69" i="1"/>
  <c r="D69" i="1" s="1"/>
  <c r="P70" i="1"/>
  <c r="D70" i="1" s="1"/>
  <c r="P71" i="1"/>
  <c r="D71" i="1" s="1"/>
  <c r="P72" i="1"/>
  <c r="D72" i="1" s="1"/>
  <c r="P73" i="1"/>
  <c r="D73" i="1" s="1"/>
  <c r="P74" i="1"/>
  <c r="D74" i="1" s="1"/>
  <c r="P75" i="1"/>
  <c r="D75" i="1" s="1"/>
  <c r="P76" i="1"/>
  <c r="D76" i="1" s="1"/>
  <c r="P77" i="1"/>
  <c r="D77" i="1" s="1"/>
  <c r="P78" i="1"/>
  <c r="D78" i="1" s="1"/>
  <c r="P79" i="1"/>
  <c r="D79" i="1" s="1"/>
  <c r="P80" i="1"/>
  <c r="D80" i="1" s="1"/>
  <c r="P81" i="1"/>
  <c r="D81" i="1" s="1"/>
  <c r="P82" i="1"/>
  <c r="D82" i="1" s="1"/>
  <c r="P83" i="1"/>
  <c r="D83" i="1" s="1"/>
  <c r="P84" i="1"/>
  <c r="D84" i="1" s="1"/>
  <c r="P85" i="1"/>
  <c r="D85" i="1" s="1"/>
  <c r="P86" i="1"/>
  <c r="D86" i="1" s="1"/>
  <c r="P87" i="1"/>
  <c r="D87" i="1" s="1"/>
  <c r="P88" i="1"/>
  <c r="D88" i="1" s="1"/>
  <c r="P89" i="1"/>
  <c r="D89" i="1" s="1"/>
  <c r="P90" i="1"/>
  <c r="D90" i="1" s="1"/>
  <c r="P91" i="1"/>
  <c r="D91" i="1" s="1"/>
  <c r="P92" i="1"/>
  <c r="D92" i="1" s="1"/>
  <c r="P93" i="1"/>
  <c r="D93" i="1" s="1"/>
  <c r="P94" i="1"/>
  <c r="D94" i="1" s="1"/>
  <c r="P95" i="1"/>
  <c r="D95" i="1" s="1"/>
  <c r="P96" i="1"/>
  <c r="D96" i="1" s="1"/>
  <c r="P97" i="1"/>
  <c r="D97" i="1" s="1"/>
  <c r="P98" i="1"/>
  <c r="D98" i="1" s="1"/>
  <c r="P99" i="1"/>
  <c r="D99" i="1" s="1"/>
  <c r="P100" i="1"/>
  <c r="D100" i="1" s="1"/>
  <c r="P101" i="1"/>
  <c r="D101" i="1" s="1"/>
  <c r="P35" i="1"/>
  <c r="D35" i="1" s="1"/>
  <c r="P21" i="1"/>
  <c r="D21" i="1" s="1"/>
  <c r="P7" i="1"/>
  <c r="P15" i="1"/>
  <c r="D15" i="1" s="1"/>
  <c r="P23" i="1"/>
  <c r="D23" i="1" s="1"/>
  <c r="P56" i="1"/>
  <c r="D56" i="1" s="1"/>
  <c r="P54" i="1"/>
  <c r="D54" i="1" s="1"/>
  <c r="P52" i="1"/>
  <c r="D52" i="1" s="1"/>
  <c r="P31" i="1"/>
  <c r="D31" i="1" s="1"/>
  <c r="P9" i="1"/>
  <c r="D9" i="1" s="1"/>
  <c r="P40" i="1"/>
  <c r="D40" i="1" s="1"/>
  <c r="P26" i="1"/>
  <c r="D26" i="1" s="1"/>
  <c r="P19" i="1"/>
  <c r="D19" i="1" s="1"/>
  <c r="P12" i="1"/>
  <c r="D12" i="1" s="1"/>
  <c r="P6" i="1"/>
  <c r="C4" i="1"/>
  <c r="D7" i="1" l="1"/>
  <c r="D6" i="1"/>
  <c r="D38" i="1"/>
  <c r="D36" i="1"/>
  <c r="L5" i="1"/>
  <c r="L23" i="1" s="1"/>
  <c r="L4" i="1"/>
  <c r="T23" i="1" l="1"/>
  <c r="X23" i="1"/>
  <c r="L35" i="1"/>
  <c r="T35" i="1" s="1"/>
  <c r="L7" i="1"/>
  <c r="L101" i="1"/>
  <c r="L100" i="1"/>
  <c r="L99" i="1"/>
  <c r="L94" i="1"/>
  <c r="L86" i="1"/>
  <c r="L78" i="1"/>
  <c r="L70" i="1"/>
  <c r="L62" i="1"/>
  <c r="L13" i="1"/>
  <c r="T13" i="1" s="1"/>
  <c r="L10" i="1"/>
  <c r="L44" i="1"/>
  <c r="L14" i="1"/>
  <c r="AN12" i="1" s="1"/>
  <c r="J12" i="1" s="1"/>
  <c r="L19" i="1"/>
  <c r="AB19" i="1" s="1"/>
  <c r="L56" i="1"/>
  <c r="T56" i="1" s="1"/>
  <c r="L48" i="1"/>
  <c r="P48" i="1" s="1"/>
  <c r="D48" i="1" s="1"/>
  <c r="L93" i="1"/>
  <c r="L85" i="1"/>
  <c r="L77" i="1"/>
  <c r="L69" i="1"/>
  <c r="L61" i="1"/>
  <c r="L16" i="1"/>
  <c r="L28" i="1"/>
  <c r="T28" i="1" s="1"/>
  <c r="L50" i="1"/>
  <c r="L36" i="1"/>
  <c r="L26" i="1"/>
  <c r="T26" i="1" s="1"/>
  <c r="L21" i="1"/>
  <c r="L92" i="1"/>
  <c r="L84" i="1"/>
  <c r="L76" i="1"/>
  <c r="L68" i="1"/>
  <c r="L60" i="1"/>
  <c r="L55" i="1"/>
  <c r="L45" i="1"/>
  <c r="T45" i="1" s="1"/>
  <c r="L8" i="1"/>
  <c r="L41" i="1"/>
  <c r="T41" i="1" s="1"/>
  <c r="L40" i="1"/>
  <c r="L18" i="1"/>
  <c r="T18" i="1" s="1"/>
  <c r="L91" i="1"/>
  <c r="L83" i="1"/>
  <c r="L75" i="1"/>
  <c r="L67" i="1"/>
  <c r="L59" i="1"/>
  <c r="L39" i="1"/>
  <c r="T39" i="1" s="1"/>
  <c r="L34" i="1"/>
  <c r="T34" i="1" s="1"/>
  <c r="L29" i="1"/>
  <c r="T29" i="1" s="1"/>
  <c r="L20" i="1"/>
  <c r="T20" i="1" s="1"/>
  <c r="L9" i="1"/>
  <c r="T9" i="1" s="1"/>
  <c r="L25" i="1"/>
  <c r="X25" i="1" s="1"/>
  <c r="L98" i="1"/>
  <c r="L90" i="1"/>
  <c r="L82" i="1"/>
  <c r="L74" i="1"/>
  <c r="L66" i="1"/>
  <c r="L58" i="1"/>
  <c r="L33" i="1"/>
  <c r="AF33" i="1" s="1"/>
  <c r="H33" i="1" s="1"/>
  <c r="L17" i="1"/>
  <c r="T17" i="1" s="1"/>
  <c r="L37" i="1"/>
  <c r="L22" i="1"/>
  <c r="L31" i="1"/>
  <c r="AB31" i="1" s="1"/>
  <c r="L15" i="1"/>
  <c r="T15" i="1" s="1"/>
  <c r="L97" i="1"/>
  <c r="L89" i="1"/>
  <c r="L81" i="1"/>
  <c r="L73" i="1"/>
  <c r="L65" i="1"/>
  <c r="L57" i="1"/>
  <c r="T57" i="1" s="1"/>
  <c r="E57" i="1" s="1"/>
  <c r="L38" i="1"/>
  <c r="AN36" i="1" s="1"/>
  <c r="J36" i="1" s="1"/>
  <c r="L51" i="1"/>
  <c r="T51" i="1" s="1"/>
  <c r="L27" i="1"/>
  <c r="T27" i="1" s="1"/>
  <c r="L6" i="1"/>
  <c r="L52" i="1"/>
  <c r="T52" i="1" s="1"/>
  <c r="L46" i="1"/>
  <c r="T46" i="1" s="1"/>
  <c r="L96" i="1"/>
  <c r="L88" i="1"/>
  <c r="L80" i="1"/>
  <c r="L72" i="1"/>
  <c r="L64" i="1"/>
  <c r="L24" i="1"/>
  <c r="L47" i="1"/>
  <c r="P47" i="1" s="1"/>
  <c r="D47" i="1" s="1"/>
  <c r="L30" i="1"/>
  <c r="T30" i="1" s="1"/>
  <c r="L11" i="1"/>
  <c r="L12" i="1"/>
  <c r="AN10" i="1" s="1"/>
  <c r="J10" i="1" s="1"/>
  <c r="L54" i="1"/>
  <c r="T54" i="1" s="1"/>
  <c r="L95" i="1"/>
  <c r="L53" i="1"/>
  <c r="T53" i="1" s="1"/>
  <c r="L87" i="1"/>
  <c r="L42" i="1"/>
  <c r="L79" i="1"/>
  <c r="L71" i="1"/>
  <c r="L63" i="1"/>
  <c r="L49" i="1"/>
  <c r="P49" i="1" s="1"/>
  <c r="D49" i="1" s="1"/>
  <c r="L43" i="1"/>
  <c r="T43" i="1" s="1"/>
  <c r="L32" i="1"/>
  <c r="T32" i="1" s="1"/>
  <c r="AR36" i="1" l="1"/>
  <c r="K36" i="1" s="1"/>
  <c r="AN34" i="1"/>
  <c r="J34" i="1" s="1"/>
  <c r="X40" i="1"/>
  <c r="F40" i="1" s="1"/>
  <c r="AN38" i="1"/>
  <c r="J38" i="1" s="1"/>
  <c r="I10" i="1"/>
  <c r="AN8" i="1"/>
  <c r="J8" i="1" s="1"/>
  <c r="T10" i="1"/>
  <c r="E10" i="1" s="1"/>
  <c r="AB12" i="1"/>
  <c r="G12" i="1" s="1"/>
  <c r="AJ6" i="1"/>
  <c r="I6" i="1" s="1"/>
  <c r="T6" i="1"/>
  <c r="T36" i="1"/>
  <c r="AJ36" i="1"/>
  <c r="I36" i="1" s="1"/>
  <c r="T38" i="1"/>
  <c r="AJ38" i="1"/>
  <c r="I38" i="1" s="1"/>
  <c r="T42" i="1"/>
  <c r="E42" i="1" s="1"/>
  <c r="AB42" i="1"/>
  <c r="G42" i="1" s="1"/>
  <c r="X37" i="1"/>
  <c r="F37" i="1" s="1"/>
  <c r="AB37" i="1"/>
  <c r="G37" i="1" s="1"/>
  <c r="T16" i="1"/>
  <c r="E16" i="1" s="1"/>
  <c r="T22" i="1"/>
  <c r="E22" i="1" s="1"/>
  <c r="X22" i="1"/>
  <c r="F22" i="1" s="1"/>
  <c r="T24" i="1"/>
  <c r="E24" i="1" s="1"/>
  <c r="X24" i="1"/>
  <c r="F24" i="1" s="1"/>
  <c r="E45" i="1"/>
  <c r="E13" i="1"/>
  <c r="E43" i="1"/>
  <c r="E15" i="1"/>
  <c r="E34" i="1"/>
  <c r="E17" i="1"/>
  <c r="E9" i="1"/>
  <c r="E35" i="1"/>
  <c r="E52" i="1"/>
  <c r="E28" i="1"/>
  <c r="E56" i="1"/>
  <c r="E51" i="1"/>
  <c r="E54" i="1"/>
  <c r="E41" i="1"/>
  <c r="E32" i="1"/>
  <c r="E53" i="1"/>
  <c r="E27" i="1"/>
  <c r="E29" i="1"/>
  <c r="P25" i="1"/>
  <c r="D25" i="1" s="1"/>
  <c r="E20" i="1"/>
  <c r="E26" i="1"/>
  <c r="E30" i="1"/>
  <c r="G19" i="1"/>
  <c r="P46" i="1"/>
  <c r="D46" i="1" s="1"/>
  <c r="E46" i="1"/>
  <c r="E18" i="1"/>
  <c r="P18" i="1"/>
  <c r="D18" i="1" s="1"/>
  <c r="P39" i="1"/>
  <c r="D39" i="1" s="1"/>
  <c r="E39" i="1"/>
  <c r="P22" i="1"/>
  <c r="D22" i="1" s="1"/>
  <c r="G31" i="1"/>
  <c r="E23" i="1"/>
  <c r="F23" i="1"/>
  <c r="F25" i="1"/>
  <c r="E36" i="1" l="1"/>
  <c r="E38" i="1"/>
  <c r="E6" i="1"/>
</calcChain>
</file>

<file path=xl/sharedStrings.xml><?xml version="1.0" encoding="utf-8"?>
<sst xmlns="http://schemas.openxmlformats.org/spreadsheetml/2006/main" count="91" uniqueCount="39">
  <si>
    <t>Klienten</t>
  </si>
  <si>
    <t>Heute:</t>
  </si>
  <si>
    <t>Kostenträger</t>
  </si>
  <si>
    <t>Leistung</t>
  </si>
  <si>
    <t>Vorname</t>
  </si>
  <si>
    <t>Name</t>
  </si>
  <si>
    <t>Maßnahme</t>
  </si>
  <si>
    <t>Tage:</t>
  </si>
  <si>
    <t>1</t>
  </si>
  <si>
    <t>ggf. Haft oder Unterbringung</t>
  </si>
  <si>
    <t>Gericht Maßnahme</t>
  </si>
  <si>
    <t xml:space="preserve">Bewilligung </t>
  </si>
  <si>
    <t>Datum</t>
  </si>
  <si>
    <t>Läuft bis Datum</t>
  </si>
  <si>
    <t>Bewilligt bis Datum:</t>
  </si>
  <si>
    <t>Laufende Anträge</t>
  </si>
  <si>
    <t>Antrag antrag in Bearbeitung / gestellt am</t>
  </si>
  <si>
    <t>Notitz</t>
  </si>
  <si>
    <t>Beantragt</t>
  </si>
  <si>
    <t>Krankenkasse</t>
  </si>
  <si>
    <t>Erhalten</t>
  </si>
  <si>
    <t>Notiz</t>
  </si>
  <si>
    <t xml:space="preserve">Zuzahlungsbefreiung </t>
  </si>
  <si>
    <t>Name Bezeichung</t>
  </si>
  <si>
    <t>Bezahlt</t>
  </si>
  <si>
    <t>Summe</t>
  </si>
  <si>
    <r>
      <t>Aktuelle Bewilligungen und  Maßnahmen</t>
    </r>
    <r>
      <rPr>
        <b/>
        <sz val="18"/>
        <color rgb="FF000000"/>
        <rFont val="Helvetica Neue"/>
        <family val="2"/>
      </rPr>
      <t xml:space="preserve">                                                  Datum / unklare Frist / bis wann? / unbefristet                                                   Datum / unklare Frist / bis wann? / unbefristet                                                   Datum / unklare Frist / bis wann? / unbefristet                                                   Datum / unklare Frist / bis wann? / unbefristet                                       Datum / unklare Frist / bis wann? / unbefristet </t>
    </r>
  </si>
  <si>
    <t>Anna</t>
  </si>
  <si>
    <t>Anderson</t>
  </si>
  <si>
    <t>Benjamin</t>
  </si>
  <si>
    <t>Brown</t>
  </si>
  <si>
    <t>Charlotte</t>
  </si>
  <si>
    <t>Carter</t>
  </si>
  <si>
    <t>David</t>
  </si>
  <si>
    <t>Davis</t>
  </si>
  <si>
    <t>Emely</t>
  </si>
  <si>
    <t>Evians</t>
  </si>
  <si>
    <t>Finn</t>
  </si>
  <si>
    <t>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</si>
</sst>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"/>
    <numFmt numFmtId="165" formatCode="dd\.mm\.yyyy"/>
    <numFmt numFmtId="166" formatCode="#,##0.00\ &quot;€&quot;"/>
    <numFmt numFmtId="167" formatCode="dd/mm/yy;@"/>
    <numFmt numFmtId="168" formatCode="d\.m\.yyyy"/>
    <numFmt numFmtId="169" formatCode="d\.m\.yy"/>
    <numFmt numFmtId="170" formatCode="d/m/yyyy;@"/>
  </numFmts>
  <fonts count="34">
    <font>
      <sz val="10"/>
      <color indexed="8"/>
      <name val="Helvetica Neue"/>
    </font>
    <font>
      <b/>
      <sz val="22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6"/>
      <color indexed="8"/>
      <name val="Helvetica Neue"/>
      <family val="2"/>
    </font>
    <font>
      <b/>
      <sz val="20"/>
      <color indexed="8"/>
      <name val="Helvetica Neue"/>
      <family val="2"/>
    </font>
    <font>
      <b/>
      <sz val="12"/>
      <color indexed="8"/>
      <name val="Helvetica Neue"/>
      <family val="2"/>
    </font>
    <font>
      <sz val="17"/>
      <color indexed="8"/>
      <name val="Helvetica"/>
      <family val="2"/>
    </font>
    <font>
      <sz val="10"/>
      <color theme="1"/>
      <name val="Helvetica Neue"/>
      <family val="2"/>
    </font>
    <font>
      <b/>
      <sz val="1"/>
      <color theme="2"/>
      <name val="Helvetica Neue"/>
      <family val="2"/>
    </font>
    <font>
      <sz val="10"/>
      <color theme="2"/>
      <name val="Helvetica Neue"/>
      <family val="2"/>
    </font>
    <font>
      <b/>
      <u/>
      <sz val="25"/>
      <color rgb="FF000000"/>
      <name val="Helvetica Neue"/>
      <family val="2"/>
    </font>
    <font>
      <b/>
      <sz val="12"/>
      <color theme="1"/>
      <name val="Helvetica Neue"/>
      <family val="2"/>
    </font>
    <font>
      <b/>
      <sz val="1"/>
      <color theme="1"/>
      <name val="Helvetica Neue"/>
      <family val="2"/>
    </font>
    <font>
      <sz val="17"/>
      <color theme="1"/>
      <name val="Helvetica"/>
      <family val="2"/>
    </font>
    <font>
      <b/>
      <sz val="16"/>
      <color rgb="FF000000"/>
      <name val="Helvetica Neue"/>
      <family val="2"/>
    </font>
    <font>
      <b/>
      <sz val="14"/>
      <color indexed="8"/>
      <name val="Helvetica Neue"/>
      <family val="2"/>
    </font>
    <font>
      <sz val="16"/>
      <color rgb="FF000000"/>
      <name val="Helvetica Neue"/>
      <family val="2"/>
    </font>
    <font>
      <sz val="12"/>
      <color indexed="8"/>
      <name val="Helvetica Neue"/>
      <family val="2"/>
    </font>
    <font>
      <sz val="12"/>
      <color theme="1"/>
      <name val="Helvetica Neue"/>
      <family val="2"/>
    </font>
    <font>
      <b/>
      <sz val="22"/>
      <color theme="1"/>
      <name val="Helvetica Neue"/>
      <family val="2"/>
    </font>
    <font>
      <b/>
      <sz val="10"/>
      <color theme="1"/>
      <name val="Helvetica Neue"/>
      <family val="2"/>
    </font>
    <font>
      <b/>
      <sz val="18"/>
      <color rgb="FF000000"/>
      <name val="Helvetica Neue"/>
      <family val="2"/>
    </font>
    <font>
      <sz val="12"/>
      <color rgb="FF0070C0"/>
      <name val="Helvetica Neue"/>
      <family val="2"/>
    </font>
    <font>
      <b/>
      <sz val="12"/>
      <color rgb="FF0070C0"/>
      <name val="Helvetica Neue"/>
      <family val="2"/>
    </font>
    <font>
      <sz val="14"/>
      <color rgb="FF0070C0"/>
      <name val="Helvetica"/>
      <family val="2"/>
    </font>
    <font>
      <b/>
      <sz val="12"/>
      <color rgb="FF0070C0"/>
      <name val="Helvetica"/>
      <family val="2"/>
    </font>
    <font>
      <sz val="17"/>
      <color rgb="FF0070C0"/>
      <name val="Helvetica"/>
      <family val="2"/>
    </font>
    <font>
      <b/>
      <sz val="20"/>
      <color rgb="FF0070C0"/>
      <name val="Helvetica Neue"/>
      <family val="2"/>
    </font>
    <font>
      <b/>
      <sz val="10"/>
      <color rgb="FF0070C0"/>
      <name val="Helvetica Neue"/>
      <family val="2"/>
    </font>
    <font>
      <sz val="10"/>
      <color rgb="FF0070C0"/>
      <name val="Helvetica Neue"/>
      <family val="2"/>
    </font>
    <font>
      <b/>
      <sz val="20"/>
      <color theme="1"/>
      <name val="Helvetica Neue"/>
      <family val="2"/>
    </font>
    <font>
      <b/>
      <sz val="14"/>
      <color theme="1"/>
      <name val="Helvetica Neue"/>
      <family val="2"/>
    </font>
    <font>
      <sz val="10"/>
      <color rgb="FF0066CC"/>
      <name val="Helvetica Neue"/>
      <family val="2"/>
    </font>
    <font>
      <b/>
      <sz val="12"/>
      <color rgb="FF0066CC"/>
      <name val="Helvetica Neue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auto="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3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3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3"/>
      </bottom>
      <diagonal/>
    </border>
    <border>
      <left/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/>
      <bottom style="thin">
        <color indexed="13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/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7" borderId="0" xfId="0" applyNumberFormat="1" applyFill="1" applyBorder="1">
      <alignment vertical="top" wrapText="1"/>
    </xf>
    <xf numFmtId="0" fontId="0" fillId="7" borderId="0" xfId="0" applyNumberFormat="1" applyFill="1">
      <alignment vertical="top" wrapText="1"/>
    </xf>
    <xf numFmtId="0" fontId="0" fillId="7" borderId="20" xfId="0" applyNumberFormat="1" applyFill="1" applyBorder="1">
      <alignment vertical="top" wrapText="1"/>
    </xf>
    <xf numFmtId="0" fontId="0" fillId="7" borderId="21" xfId="0" applyNumberFormat="1" applyFill="1" applyBorder="1">
      <alignment vertical="top" wrapText="1"/>
    </xf>
    <xf numFmtId="0" fontId="17" fillId="7" borderId="0" xfId="0" applyNumberFormat="1" applyFont="1" applyFill="1">
      <alignment vertical="top" wrapText="1"/>
    </xf>
    <xf numFmtId="0" fontId="17" fillId="0" borderId="0" xfId="0" applyNumberFormat="1" applyFont="1">
      <alignment vertical="top" wrapText="1"/>
    </xf>
    <xf numFmtId="0" fontId="2" fillId="16" borderId="0" xfId="0" applyFont="1" applyFill="1" applyBorder="1">
      <alignment vertical="top" wrapText="1"/>
    </xf>
    <xf numFmtId="166" fontId="0" fillId="7" borderId="0" xfId="0" applyNumberFormat="1" applyFill="1" applyBorder="1">
      <alignment vertical="top" wrapText="1"/>
    </xf>
    <xf numFmtId="166" fontId="0" fillId="7" borderId="0" xfId="0" applyNumberFormat="1" applyFill="1">
      <alignment vertical="top" wrapText="1"/>
    </xf>
    <xf numFmtId="166" fontId="0" fillId="0" borderId="0" xfId="0" applyNumberFormat="1">
      <alignment vertical="top" wrapText="1"/>
    </xf>
    <xf numFmtId="0" fontId="0" fillId="7" borderId="0" xfId="0" applyNumberFormat="1" applyFill="1" applyBorder="1" applyAlignment="1">
      <alignment horizontal="right" vertical="top" wrapText="1"/>
    </xf>
    <xf numFmtId="0" fontId="0" fillId="7" borderId="0" xfId="0" applyNumberFormat="1" applyFill="1" applyAlignment="1">
      <alignment horizontal="right" vertical="top" wrapText="1"/>
    </xf>
    <xf numFmtId="0" fontId="0" fillId="0" borderId="0" xfId="0" applyNumberFormat="1" applyAlignment="1">
      <alignment horizontal="right" vertical="top" wrapText="1"/>
    </xf>
    <xf numFmtId="0" fontId="0" fillId="9" borderId="0" xfId="0" applyNumberFormat="1" applyFill="1" applyBorder="1">
      <alignment vertical="top" wrapText="1"/>
    </xf>
    <xf numFmtId="1" fontId="0" fillId="10" borderId="0" xfId="0" applyNumberFormat="1" applyFill="1" applyBorder="1">
      <alignment vertical="top" wrapText="1"/>
    </xf>
    <xf numFmtId="1" fontId="0" fillId="11" borderId="0" xfId="0" applyNumberFormat="1" applyFill="1" applyBorder="1">
      <alignment vertical="top" wrapText="1"/>
    </xf>
    <xf numFmtId="1" fontId="0" fillId="12" borderId="0" xfId="0" applyNumberFormat="1" applyFill="1" applyBorder="1">
      <alignment vertical="top" wrapText="1"/>
    </xf>
    <xf numFmtId="49" fontId="5" fillId="2" borderId="12" xfId="0" applyNumberFormat="1" applyFont="1" applyFill="1" applyBorder="1">
      <alignment vertical="top" wrapText="1"/>
    </xf>
    <xf numFmtId="49" fontId="5" fillId="2" borderId="15" xfId="0" applyNumberFormat="1" applyFont="1" applyFill="1" applyBorder="1">
      <alignment vertical="top" wrapText="1"/>
    </xf>
    <xf numFmtId="49" fontId="4" fillId="9" borderId="0" xfId="0" applyNumberFormat="1" applyFont="1" applyFill="1" applyBorder="1">
      <alignment vertical="top" wrapText="1"/>
    </xf>
    <xf numFmtId="49" fontId="4" fillId="10" borderId="0" xfId="0" applyNumberFormat="1" applyFont="1" applyFill="1" applyBorder="1">
      <alignment vertical="top" wrapText="1"/>
    </xf>
    <xf numFmtId="1" fontId="4" fillId="10" borderId="0" xfId="0" applyNumberFormat="1" applyFont="1" applyFill="1" applyBorder="1">
      <alignment vertical="top" wrapText="1"/>
    </xf>
    <xf numFmtId="1" fontId="4" fillId="11" borderId="0" xfId="0" applyNumberFormat="1" applyFont="1" applyFill="1" applyBorder="1">
      <alignment vertical="top" wrapText="1"/>
    </xf>
    <xf numFmtId="1" fontId="4" fillId="12" borderId="0" xfId="0" applyNumberFormat="1" applyFont="1" applyFill="1" applyBorder="1">
      <alignment vertical="top" wrapText="1"/>
    </xf>
    <xf numFmtId="49" fontId="4" fillId="14" borderId="0" xfId="0" applyNumberFormat="1" applyFont="1" applyFill="1" applyBorder="1">
      <alignment vertical="top" wrapText="1"/>
    </xf>
    <xf numFmtId="0" fontId="2" fillId="2" borderId="0" xfId="0" applyFont="1" applyFill="1" applyBorder="1">
      <alignment vertical="top" wrapText="1"/>
    </xf>
    <xf numFmtId="1" fontId="2" fillId="10" borderId="0" xfId="0" applyNumberFormat="1" applyFont="1" applyFill="1" applyBorder="1">
      <alignment vertical="top" wrapText="1"/>
    </xf>
    <xf numFmtId="166" fontId="2" fillId="2" borderId="0" xfId="0" applyNumberFormat="1" applyFont="1" applyFill="1" applyBorder="1">
      <alignment vertical="top" wrapText="1"/>
    </xf>
    <xf numFmtId="1" fontId="2" fillId="11" borderId="0" xfId="0" applyNumberFormat="1" applyFont="1" applyFill="1" applyBorder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1" fontId="5" fillId="12" borderId="0" xfId="0" applyNumberFormat="1" applyFont="1" applyFill="1" applyBorder="1">
      <alignment vertical="top" wrapText="1"/>
    </xf>
    <xf numFmtId="49" fontId="4" fillId="16" borderId="0" xfId="0" applyNumberFormat="1" applyFont="1" applyFill="1" applyBorder="1">
      <alignment vertical="top" wrapText="1"/>
    </xf>
    <xf numFmtId="0" fontId="4" fillId="14" borderId="0" xfId="0" applyFont="1" applyFill="1" applyBorder="1">
      <alignment vertical="top" wrapText="1"/>
    </xf>
    <xf numFmtId="1" fontId="5" fillId="14" borderId="0" xfId="0" applyNumberFormat="1" applyFont="1" applyFill="1" applyBorder="1">
      <alignment vertical="top" wrapText="1"/>
    </xf>
    <xf numFmtId="0" fontId="0" fillId="14" borderId="0" xfId="0" applyNumberFormat="1" applyFill="1" applyBorder="1">
      <alignment vertical="top" wrapText="1"/>
    </xf>
    <xf numFmtId="49" fontId="5" fillId="3" borderId="8" xfId="0" applyNumberFormat="1" applyFont="1" applyFill="1" applyBorder="1">
      <alignment vertical="top" wrapText="1"/>
    </xf>
    <xf numFmtId="0" fontId="17" fillId="7" borderId="0" xfId="0" applyNumberFormat="1" applyFont="1" applyFill="1" applyBorder="1">
      <alignment vertical="top" wrapText="1"/>
    </xf>
    <xf numFmtId="0" fontId="17" fillId="17" borderId="0" xfId="0" applyNumberFormat="1" applyFont="1" applyFill="1" applyBorder="1">
      <alignment vertical="top" wrapText="1"/>
    </xf>
    <xf numFmtId="0" fontId="17" fillId="17" borderId="0" xfId="0" applyNumberFormat="1" applyFont="1" applyFill="1">
      <alignment vertical="top" wrapText="1"/>
    </xf>
    <xf numFmtId="0" fontId="11" fillId="2" borderId="0" xfId="0" applyFont="1" applyFill="1" applyBorder="1">
      <alignment vertical="top" wrapText="1"/>
    </xf>
    <xf numFmtId="0" fontId="18" fillId="0" borderId="0" xfId="0" applyNumberFormat="1" applyFont="1">
      <alignment vertical="top" wrapText="1"/>
    </xf>
    <xf numFmtId="0" fontId="18" fillId="7" borderId="0" xfId="0" applyNumberFormat="1" applyFont="1" applyFill="1" applyBorder="1">
      <alignment vertical="top" wrapText="1"/>
    </xf>
    <xf numFmtId="0" fontId="18" fillId="7" borderId="0" xfId="0" applyNumberFormat="1" applyFont="1" applyFill="1">
      <alignment vertical="top" wrapText="1"/>
    </xf>
    <xf numFmtId="0" fontId="11" fillId="5" borderId="9" xfId="0" applyFont="1" applyFill="1" applyBorder="1" applyProtection="1">
      <alignment vertical="top" wrapText="1"/>
      <protection locked="0"/>
    </xf>
    <xf numFmtId="0" fontId="22" fillId="7" borderId="0" xfId="0" applyNumberFormat="1" applyFont="1" applyFill="1" applyBorder="1">
      <alignment vertical="top" wrapText="1"/>
    </xf>
    <xf numFmtId="49" fontId="22" fillId="7" borderId="9" xfId="0" applyNumberFormat="1" applyFont="1" applyFill="1" applyBorder="1" applyProtection="1">
      <alignment vertical="top" wrapText="1"/>
      <protection locked="0"/>
    </xf>
    <xf numFmtId="49" fontId="23" fillId="7" borderId="9" xfId="0" applyNumberFormat="1" applyFont="1" applyFill="1" applyBorder="1" applyProtection="1">
      <alignment vertical="top" wrapText="1"/>
      <protection locked="0"/>
    </xf>
    <xf numFmtId="49" fontId="27" fillId="9" borderId="0" xfId="0" applyNumberFormat="1" applyFont="1" applyFill="1" applyBorder="1">
      <alignment vertical="top" wrapText="1"/>
    </xf>
    <xf numFmtId="1" fontId="23" fillId="10" borderId="0" xfId="0" applyNumberFormat="1" applyFont="1" applyFill="1" applyBorder="1">
      <alignment vertical="top" wrapText="1"/>
    </xf>
    <xf numFmtId="166" fontId="23" fillId="7" borderId="25" xfId="0" applyNumberFormat="1" applyFont="1" applyFill="1" applyBorder="1" applyProtection="1">
      <alignment vertical="top" wrapText="1"/>
      <protection locked="0"/>
    </xf>
    <xf numFmtId="1" fontId="28" fillId="11" borderId="0" xfId="0" applyNumberFormat="1" applyFont="1" applyFill="1" applyBorder="1">
      <alignment vertical="top" wrapText="1"/>
    </xf>
    <xf numFmtId="1" fontId="23" fillId="12" borderId="0" xfId="0" applyNumberFormat="1" applyFont="1" applyFill="1" applyBorder="1">
      <alignment vertical="top" wrapText="1"/>
    </xf>
    <xf numFmtId="1" fontId="23" fillId="14" borderId="0" xfId="0" applyNumberFormat="1" applyFont="1" applyFill="1" applyBorder="1">
      <alignment vertical="top" wrapText="1"/>
    </xf>
    <xf numFmtId="0" fontId="29" fillId="7" borderId="0" xfId="0" applyNumberFormat="1" applyFont="1" applyFill="1">
      <alignment vertical="top" wrapText="1"/>
    </xf>
    <xf numFmtId="0" fontId="29" fillId="7" borderId="0" xfId="0" applyNumberFormat="1" applyFont="1" applyFill="1" applyBorder="1">
      <alignment vertical="top" wrapText="1"/>
    </xf>
    <xf numFmtId="0" fontId="22" fillId="7" borderId="0" xfId="0" applyFont="1" applyFill="1" applyBorder="1">
      <alignment vertical="top" wrapText="1"/>
    </xf>
    <xf numFmtId="14" fontId="22" fillId="7" borderId="0" xfId="0" applyNumberFormat="1" applyFont="1" applyFill="1" applyBorder="1">
      <alignment vertical="top" wrapText="1"/>
    </xf>
    <xf numFmtId="2" fontId="22" fillId="7" borderId="0" xfId="0" applyNumberFormat="1" applyFont="1" applyFill="1" applyBorder="1">
      <alignment vertical="top" wrapText="1"/>
    </xf>
    <xf numFmtId="0" fontId="29" fillId="0" borderId="0" xfId="0" applyNumberFormat="1" applyFont="1">
      <alignment vertical="top" wrapText="1"/>
    </xf>
    <xf numFmtId="0" fontId="29" fillId="8" borderId="0" xfId="0" applyNumberFormat="1" applyFont="1" applyFill="1">
      <alignment vertical="top" wrapText="1"/>
    </xf>
    <xf numFmtId="0" fontId="23" fillId="7" borderId="26" xfId="0" applyFont="1" applyFill="1" applyBorder="1" applyProtection="1">
      <alignment vertical="top" wrapText="1"/>
      <protection locked="0"/>
    </xf>
    <xf numFmtId="0" fontId="23" fillId="7" borderId="24" xfId="0" applyFont="1" applyFill="1" applyBorder="1" applyProtection="1">
      <alignment vertical="top" wrapText="1"/>
      <protection locked="0"/>
    </xf>
    <xf numFmtId="167" fontId="23" fillId="7" borderId="26" xfId="0" applyNumberFormat="1" applyFont="1" applyFill="1" applyBorder="1" applyAlignment="1" applyProtection="1">
      <alignment horizontal="right" vertical="top" wrapText="1"/>
      <protection locked="0"/>
    </xf>
    <xf numFmtId="0" fontId="23" fillId="7" borderId="25" xfId="0" applyFont="1" applyFill="1" applyBorder="1" applyProtection="1">
      <alignment vertical="top" wrapText="1"/>
      <protection locked="0"/>
    </xf>
    <xf numFmtId="49" fontId="22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49" fontId="23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7" borderId="26" xfId="0" applyNumberFormat="1" applyFont="1" applyFill="1" applyBorder="1" applyProtection="1">
      <alignment vertical="top" wrapText="1"/>
      <protection locked="0"/>
    </xf>
    <xf numFmtId="49" fontId="23" fillId="7" borderId="26" xfId="0" applyNumberFormat="1" applyFont="1" applyFill="1" applyBorder="1" applyProtection="1">
      <alignment vertical="top" wrapText="1"/>
      <protection locked="0"/>
    </xf>
    <xf numFmtId="14" fontId="23" fillId="7" borderId="24" xfId="0" applyNumberFormat="1" applyFont="1" applyFill="1" applyBorder="1" applyProtection="1">
      <alignment vertical="top" wrapText="1"/>
      <protection locked="0"/>
    </xf>
    <xf numFmtId="0" fontId="22" fillId="7" borderId="9" xfId="0" applyFont="1" applyFill="1" applyBorder="1" applyProtection="1">
      <alignment vertical="top" wrapText="1"/>
      <protection locked="0"/>
    </xf>
    <xf numFmtId="0" fontId="23" fillId="7" borderId="9" xfId="0" applyFont="1" applyFill="1" applyBorder="1" applyProtection="1">
      <alignment vertical="top" wrapText="1"/>
      <protection locked="0"/>
    </xf>
    <xf numFmtId="0" fontId="4" fillId="7" borderId="0" xfId="0" applyFont="1" applyFill="1" applyBorder="1">
      <alignment vertical="top" wrapText="1"/>
    </xf>
    <xf numFmtId="0" fontId="2" fillId="7" borderId="0" xfId="0" applyFont="1" applyFill="1" applyBorder="1">
      <alignment vertical="top" wrapText="1"/>
    </xf>
    <xf numFmtId="1" fontId="23" fillId="7" borderId="0" xfId="0" applyNumberFormat="1" applyFont="1" applyFill="1" applyBorder="1">
      <alignment vertical="top" wrapText="1"/>
    </xf>
    <xf numFmtId="1" fontId="0" fillId="7" borderId="0" xfId="0" applyNumberFormat="1" applyFill="1" applyBorder="1">
      <alignment vertical="top" wrapText="1"/>
    </xf>
    <xf numFmtId="0" fontId="10" fillId="7" borderId="0" xfId="0" applyNumberFormat="1" applyFont="1" applyFill="1" applyBorder="1">
      <alignment vertical="top" wrapText="1"/>
    </xf>
    <xf numFmtId="49" fontId="5" fillId="17" borderId="8" xfId="0" applyNumberFormat="1" applyFont="1" applyFill="1" applyBorder="1" applyProtection="1">
      <alignment vertical="top" wrapText="1"/>
    </xf>
    <xf numFmtId="49" fontId="5" fillId="17" borderId="15" xfId="0" applyNumberFormat="1" applyFont="1" applyFill="1" applyBorder="1" applyProtection="1">
      <alignment vertical="top" wrapText="1"/>
    </xf>
    <xf numFmtId="49" fontId="23" fillId="17" borderId="9" xfId="0" applyNumberFormat="1" applyFont="1" applyFill="1" applyBorder="1" applyProtection="1">
      <alignment vertical="top" wrapText="1"/>
    </xf>
    <xf numFmtId="49" fontId="23" fillId="17" borderId="9" xfId="0" applyNumberFormat="1" applyFont="1" applyFill="1" applyBorder="1" applyAlignment="1" applyProtection="1">
      <alignment horizontal="left" vertical="center" wrapText="1" readingOrder="1"/>
    </xf>
    <xf numFmtId="0" fontId="23" fillId="17" borderId="9" xfId="0" applyFont="1" applyFill="1" applyBorder="1" applyProtection="1">
      <alignment vertical="top" wrapText="1"/>
    </xf>
    <xf numFmtId="0" fontId="23" fillId="0" borderId="24" xfId="0" applyFont="1" applyBorder="1" applyProtection="1">
      <alignment vertical="top" wrapText="1"/>
      <protection locked="0"/>
    </xf>
    <xf numFmtId="49" fontId="23" fillId="0" borderId="24" xfId="0" applyNumberFormat="1" applyFont="1" applyBorder="1" applyProtection="1">
      <alignment vertical="top" wrapText="1"/>
      <protection locked="0"/>
    </xf>
    <xf numFmtId="0" fontId="11" fillId="0" borderId="9" xfId="0" applyFont="1" applyBorder="1" applyProtection="1">
      <alignment vertical="top" wrapText="1"/>
      <protection locked="0"/>
    </xf>
    <xf numFmtId="49" fontId="23" fillId="4" borderId="9" xfId="0" applyNumberFormat="1" applyFont="1" applyFill="1" applyBorder="1" applyProtection="1">
      <alignment vertical="top" wrapText="1"/>
      <protection locked="0"/>
    </xf>
    <xf numFmtId="49" fontId="22" fillId="0" borderId="9" xfId="0" applyNumberFormat="1" applyFont="1" applyFill="1" applyBorder="1" applyProtection="1">
      <alignment vertical="top" wrapText="1"/>
      <protection locked="0"/>
    </xf>
    <xf numFmtId="49" fontId="23" fillId="0" borderId="9" xfId="0" applyNumberFormat="1" applyFont="1" applyFill="1" applyBorder="1" applyProtection="1">
      <alignment vertical="top" wrapText="1"/>
      <protection locked="0"/>
    </xf>
    <xf numFmtId="168" fontId="23" fillId="0" borderId="26" xfId="0" applyNumberFormat="1" applyFont="1" applyBorder="1" applyProtection="1">
      <alignment vertical="top" wrapText="1"/>
      <protection locked="0"/>
    </xf>
    <xf numFmtId="0" fontId="23" fillId="0" borderId="26" xfId="0" applyFont="1" applyBorder="1" applyProtection="1">
      <alignment vertical="top" wrapText="1"/>
      <protection locked="0"/>
    </xf>
    <xf numFmtId="49" fontId="23" fillId="0" borderId="26" xfId="0" applyNumberFormat="1" applyFont="1" applyBorder="1" applyProtection="1">
      <alignment vertical="top" wrapText="1"/>
      <protection locked="0"/>
    </xf>
    <xf numFmtId="169" fontId="23" fillId="0" borderId="26" xfId="0" applyNumberFormat="1" applyFont="1" applyBorder="1" applyProtection="1">
      <alignment vertical="top" wrapText="1"/>
      <protection locked="0"/>
    </xf>
    <xf numFmtId="165" fontId="23" fillId="0" borderId="26" xfId="0" applyNumberFormat="1" applyFont="1" applyBorder="1" applyProtection="1">
      <alignment vertical="top" wrapText="1"/>
      <protection locked="0"/>
    </xf>
    <xf numFmtId="164" fontId="23" fillId="0" borderId="26" xfId="0" applyNumberFormat="1" applyFont="1" applyBorder="1" applyProtection="1">
      <alignment vertical="top" wrapText="1"/>
      <protection locked="0"/>
    </xf>
    <xf numFmtId="0" fontId="23" fillId="0" borderId="24" xfId="0" applyFont="1" applyBorder="1" applyAlignment="1" applyProtection="1">
      <alignment horizontal="right" vertical="top" wrapText="1"/>
      <protection locked="0"/>
    </xf>
    <xf numFmtId="165" fontId="23" fillId="0" borderId="24" xfId="0" applyNumberFormat="1" applyFont="1" applyBorder="1" applyAlignment="1" applyProtection="1">
      <alignment horizontal="right" vertical="top" wrapText="1"/>
      <protection locked="0"/>
    </xf>
    <xf numFmtId="164" fontId="23" fillId="0" borderId="24" xfId="0" applyNumberFormat="1" applyFont="1" applyBorder="1" applyAlignment="1" applyProtection="1">
      <alignment horizontal="right" vertical="top" wrapText="1"/>
      <protection locked="0"/>
    </xf>
    <xf numFmtId="169" fontId="23" fillId="0" borderId="24" xfId="0" applyNumberFormat="1" applyFont="1" applyBorder="1" applyAlignment="1" applyProtection="1">
      <alignment horizontal="right" vertical="top" wrapText="1"/>
      <protection locked="0"/>
    </xf>
    <xf numFmtId="168" fontId="23" fillId="0" borderId="24" xfId="0" applyNumberFormat="1" applyFont="1" applyBorder="1" applyAlignment="1" applyProtection="1">
      <alignment horizontal="right" vertical="top" wrapText="1"/>
      <protection locked="0"/>
    </xf>
    <xf numFmtId="49" fontId="23" fillId="0" borderId="24" xfId="0" applyNumberFormat="1" applyFont="1" applyBorder="1" applyAlignment="1" applyProtection="1">
      <alignment horizontal="right" vertical="top" wrapText="1"/>
      <protection locked="0"/>
    </xf>
    <xf numFmtId="0" fontId="23" fillId="0" borderId="25" xfId="0" applyFont="1" applyBorder="1" applyProtection="1">
      <alignment vertical="top" wrapText="1"/>
      <protection locked="0"/>
    </xf>
    <xf numFmtId="49" fontId="23" fillId="0" borderId="25" xfId="0" applyNumberFormat="1" applyFont="1" applyBorder="1" applyProtection="1">
      <alignment vertical="top" wrapText="1"/>
      <protection locked="0"/>
    </xf>
    <xf numFmtId="0" fontId="4" fillId="12" borderId="0" xfId="0" applyFont="1" applyFill="1" applyBorder="1" applyAlignment="1">
      <alignment horizontal="left" vertical="top" wrapText="1"/>
    </xf>
    <xf numFmtId="0" fontId="0" fillId="15" borderId="21" xfId="0" applyNumberFormat="1" applyFill="1" applyBorder="1" applyProtection="1">
      <alignment vertical="top" wrapText="1"/>
      <protection hidden="1"/>
    </xf>
    <xf numFmtId="0" fontId="0" fillId="7" borderId="19" xfId="0" applyNumberFormat="1" applyFill="1" applyBorder="1" applyProtection="1">
      <alignment vertical="top" wrapText="1"/>
      <protection hidden="1"/>
    </xf>
    <xf numFmtId="0" fontId="0" fillId="7" borderId="20" xfId="0" applyNumberFormat="1" applyFill="1" applyBorder="1" applyProtection="1">
      <alignment vertical="top" wrapText="1"/>
      <protection hidden="1"/>
    </xf>
    <xf numFmtId="0" fontId="10" fillId="7" borderId="19" xfId="0" applyNumberFormat="1" applyFont="1" applyFill="1" applyBorder="1" applyProtection="1">
      <alignment vertical="top" wrapText="1"/>
      <protection hidden="1"/>
    </xf>
    <xf numFmtId="0" fontId="0" fillId="7" borderId="21" xfId="0" applyNumberFormat="1" applyFill="1" applyBorder="1" applyProtection="1">
      <alignment vertical="top" wrapText="1"/>
      <protection hidden="1"/>
    </xf>
    <xf numFmtId="0" fontId="5" fillId="7" borderId="20" xfId="0" applyNumberFormat="1" applyFont="1" applyFill="1" applyBorder="1" applyProtection="1">
      <alignment vertical="top" wrapText="1"/>
      <protection hidden="1"/>
    </xf>
    <xf numFmtId="0" fontId="5" fillId="7" borderId="21" xfId="0" applyNumberFormat="1" applyFont="1" applyFill="1" applyBorder="1" applyProtection="1">
      <alignment vertical="top" wrapText="1"/>
      <protection hidden="1"/>
    </xf>
    <xf numFmtId="0" fontId="0" fillId="7" borderId="0" xfId="0" applyNumberFormat="1" applyFill="1" applyProtection="1">
      <alignment vertical="top" wrapText="1"/>
      <protection hidden="1"/>
    </xf>
    <xf numFmtId="0" fontId="0" fillId="0" borderId="0" xfId="0" applyNumberFormat="1" applyProtection="1">
      <alignment vertical="top" wrapText="1"/>
      <protection hidden="1"/>
    </xf>
    <xf numFmtId="0" fontId="10" fillId="0" borderId="22" xfId="0" applyNumberFormat="1" applyFont="1" applyBorder="1" applyProtection="1">
      <alignment vertical="top" wrapText="1"/>
      <protection hidden="1"/>
    </xf>
    <xf numFmtId="0" fontId="0" fillId="0" borderId="0" xfId="0" applyNumberFormat="1" applyBorder="1" applyProtection="1">
      <alignment vertical="top" wrapText="1"/>
      <protection hidden="1"/>
    </xf>
    <xf numFmtId="0" fontId="5" fillId="0" borderId="0" xfId="0" applyNumberFormat="1" applyFont="1" applyBorder="1" applyProtection="1">
      <alignment vertical="top" wrapText="1"/>
      <protection hidden="1"/>
    </xf>
    <xf numFmtId="0" fontId="5" fillId="0" borderId="0" xfId="0" applyNumberFormat="1" applyFont="1" applyBorder="1" applyAlignment="1" applyProtection="1">
      <alignment horizontal="center" vertical="top" wrapText="1"/>
      <protection hidden="1"/>
    </xf>
    <xf numFmtId="0" fontId="7" fillId="0" borderId="0" xfId="0" applyNumberFormat="1" applyFont="1" applyBorder="1" applyProtection="1">
      <alignment vertical="top" wrapText="1"/>
      <protection hidden="1"/>
    </xf>
    <xf numFmtId="0" fontId="0" fillId="15" borderId="23" xfId="0" applyNumberFormat="1" applyFill="1" applyBorder="1" applyProtection="1">
      <alignment vertical="top" wrapText="1"/>
      <protection hidden="1"/>
    </xf>
    <xf numFmtId="0" fontId="0" fillId="7" borderId="22" xfId="0" applyNumberFormat="1" applyFill="1" applyBorder="1" applyProtection="1">
      <alignment vertical="top" wrapText="1"/>
      <protection hidden="1"/>
    </xf>
    <xf numFmtId="0" fontId="0" fillId="7" borderId="0" xfId="0" applyNumberFormat="1" applyFill="1" applyBorder="1" applyProtection="1">
      <alignment vertical="top" wrapText="1"/>
      <protection hidden="1"/>
    </xf>
    <xf numFmtId="0" fontId="10" fillId="7" borderId="22" xfId="0" applyNumberFormat="1" applyFont="1" applyFill="1" applyBorder="1" applyProtection="1">
      <alignment vertical="top" wrapText="1"/>
      <protection hidden="1"/>
    </xf>
    <xf numFmtId="0" fontId="0" fillId="7" borderId="23" xfId="0" applyNumberFormat="1" applyFill="1" applyBorder="1" applyProtection="1">
      <alignment vertical="top" wrapText="1"/>
      <protection hidden="1"/>
    </xf>
    <xf numFmtId="0" fontId="5" fillId="7" borderId="0" xfId="0" applyNumberFormat="1" applyFont="1" applyFill="1" applyBorder="1" applyProtection="1">
      <alignment vertical="top" wrapText="1"/>
      <protection hidden="1"/>
    </xf>
    <xf numFmtId="0" fontId="5" fillId="7" borderId="23" xfId="0" applyNumberFormat="1" applyFont="1" applyFill="1" applyBorder="1" applyProtection="1">
      <alignment vertical="top" wrapText="1"/>
      <protection hidden="1"/>
    </xf>
    <xf numFmtId="49" fontId="11" fillId="3" borderId="42" xfId="0" applyNumberFormat="1" applyFont="1" applyFill="1" applyBorder="1" applyProtection="1">
      <alignment vertical="top" wrapText="1"/>
      <protection hidden="1"/>
    </xf>
    <xf numFmtId="14" fontId="8" fillId="6" borderId="48" xfId="0" applyNumberFormat="1" applyFont="1" applyFill="1" applyBorder="1" applyProtection="1">
      <alignment vertical="top" wrapText="1"/>
      <protection hidden="1"/>
    </xf>
    <xf numFmtId="14" fontId="12" fillId="17" borderId="42" xfId="0" applyNumberFormat="1" applyFont="1" applyFill="1" applyBorder="1" applyProtection="1">
      <alignment vertical="top" wrapText="1"/>
      <protection hidden="1"/>
    </xf>
    <xf numFmtId="49" fontId="4" fillId="9" borderId="49" xfId="0" applyNumberFormat="1" applyFont="1" applyFill="1" applyBorder="1" applyProtection="1">
      <alignment vertical="top" wrapText="1"/>
      <protection hidden="1"/>
    </xf>
    <xf numFmtId="49" fontId="4" fillId="9" borderId="42" xfId="0" applyNumberFormat="1" applyFont="1" applyFill="1" applyBorder="1" applyProtection="1">
      <alignment vertical="top" wrapText="1"/>
      <protection hidden="1"/>
    </xf>
    <xf numFmtId="49" fontId="4" fillId="9" borderId="50" xfId="0" applyNumberFormat="1" applyFont="1" applyFill="1" applyBorder="1" applyProtection="1">
      <alignment vertical="top" wrapText="1"/>
      <protection hidden="1"/>
    </xf>
    <xf numFmtId="49" fontId="4" fillId="18" borderId="50" xfId="0" applyNumberFormat="1" applyFont="1" applyFill="1" applyBorder="1" applyProtection="1">
      <alignment vertical="top" wrapText="1"/>
      <protection hidden="1"/>
    </xf>
    <xf numFmtId="1" fontId="4" fillId="10" borderId="20" xfId="0" applyNumberFormat="1" applyFont="1" applyFill="1" applyBorder="1" applyProtection="1">
      <alignment vertical="top" wrapText="1"/>
      <protection hidden="1"/>
    </xf>
    <xf numFmtId="1" fontId="4" fillId="18" borderId="50" xfId="0" applyNumberFormat="1" applyFont="1" applyFill="1" applyBorder="1" applyProtection="1">
      <alignment vertical="top" wrapText="1"/>
      <protection hidden="1"/>
    </xf>
    <xf numFmtId="1" fontId="4" fillId="11" borderId="20" xfId="0" applyNumberFormat="1" applyFont="1" applyFill="1" applyBorder="1" applyProtection="1">
      <alignment vertical="top" wrapText="1"/>
      <protection hidden="1"/>
    </xf>
    <xf numFmtId="1" fontId="4" fillId="18" borderId="42" xfId="0" applyNumberFormat="1" applyFont="1" applyFill="1" applyBorder="1" applyProtection="1">
      <alignment vertical="top" wrapText="1"/>
      <protection hidden="1"/>
    </xf>
    <xf numFmtId="1" fontId="4" fillId="12" borderId="20" xfId="0" applyNumberFormat="1" applyFont="1" applyFill="1" applyBorder="1" applyProtection="1">
      <alignment vertical="top" wrapText="1"/>
      <protection hidden="1"/>
    </xf>
    <xf numFmtId="0" fontId="4" fillId="13" borderId="20" xfId="0" applyFont="1" applyFill="1" applyBorder="1" applyProtection="1">
      <alignment vertical="top" wrapText="1"/>
      <protection hidden="1"/>
    </xf>
    <xf numFmtId="0" fontId="4" fillId="18" borderId="50" xfId="0" applyFont="1" applyFill="1" applyBorder="1" applyProtection="1">
      <alignment vertical="top" wrapText="1"/>
      <protection hidden="1"/>
    </xf>
    <xf numFmtId="0" fontId="4" fillId="14" borderId="20" xfId="0" applyFont="1" applyFill="1" applyBorder="1" applyProtection="1">
      <alignment vertical="top" wrapText="1"/>
      <protection hidden="1"/>
    </xf>
    <xf numFmtId="0" fontId="30" fillId="21" borderId="20" xfId="0" applyNumberFormat="1" applyFont="1" applyFill="1" applyBorder="1" applyProtection="1">
      <alignment vertical="top" wrapText="1"/>
      <protection hidden="1"/>
    </xf>
    <xf numFmtId="0" fontId="4" fillId="22" borderId="20" xfId="0" applyFont="1" applyFill="1" applyBorder="1" applyProtection="1">
      <alignment vertical="top" wrapText="1"/>
      <protection hidden="1"/>
    </xf>
    <xf numFmtId="0" fontId="4" fillId="15" borderId="21" xfId="0" applyFont="1" applyFill="1" applyBorder="1" applyProtection="1">
      <alignment vertical="top" wrapText="1"/>
      <protection hidden="1"/>
    </xf>
    <xf numFmtId="0" fontId="20" fillId="16" borderId="22" xfId="0" applyFont="1" applyFill="1" applyBorder="1" applyProtection="1">
      <alignment vertical="top" wrapText="1"/>
      <protection hidden="1"/>
    </xf>
    <xf numFmtId="0" fontId="11" fillId="2" borderId="0" xfId="0" applyFont="1" applyFill="1" applyBorder="1" applyProtection="1">
      <alignment vertical="top" wrapText="1"/>
      <protection hidden="1"/>
    </xf>
    <xf numFmtId="170" fontId="31" fillId="3" borderId="8" xfId="0" applyNumberFormat="1" applyFont="1" applyFill="1" applyBorder="1" applyAlignment="1" applyProtection="1">
      <alignment horizontal="left" vertical="top" wrapText="1"/>
      <protection hidden="1"/>
    </xf>
    <xf numFmtId="14" fontId="8" fillId="6" borderId="25" xfId="0" applyNumberFormat="1" applyFont="1" applyFill="1" applyBorder="1" applyProtection="1">
      <alignment vertical="top" wrapText="1"/>
      <protection hidden="1"/>
    </xf>
    <xf numFmtId="14" fontId="12" fillId="17" borderId="8" xfId="0" applyNumberFormat="1" applyFont="1" applyFill="1" applyBorder="1" applyProtection="1">
      <alignment vertical="top" wrapText="1"/>
      <protection hidden="1"/>
    </xf>
    <xf numFmtId="0" fontId="15" fillId="4" borderId="6" xfId="0" applyFont="1" applyFill="1" applyBorder="1" applyProtection="1">
      <alignment vertical="top" wrapText="1"/>
      <protection hidden="1"/>
    </xf>
    <xf numFmtId="0" fontId="2" fillId="4" borderId="8" xfId="0" applyFont="1" applyFill="1" applyBorder="1" applyProtection="1">
      <alignment vertical="top" wrapText="1"/>
      <protection hidden="1"/>
    </xf>
    <xf numFmtId="0" fontId="2" fillId="9" borderId="7" xfId="0" applyFont="1" applyFill="1" applyBorder="1" applyProtection="1">
      <alignment vertical="top" wrapText="1"/>
      <protection hidden="1"/>
    </xf>
    <xf numFmtId="0" fontId="2" fillId="18" borderId="7" xfId="0" applyFont="1" applyFill="1" applyBorder="1" applyProtection="1">
      <alignment vertical="top" wrapText="1"/>
      <protection hidden="1"/>
    </xf>
    <xf numFmtId="1" fontId="2" fillId="10" borderId="11" xfId="0" applyNumberFormat="1" applyFont="1" applyFill="1" applyBorder="1" applyProtection="1">
      <alignment vertical="top" wrapText="1"/>
      <protection hidden="1"/>
    </xf>
    <xf numFmtId="1" fontId="2" fillId="18" borderId="1" xfId="0" applyNumberFormat="1" applyFont="1" applyFill="1" applyBorder="1" applyProtection="1">
      <alignment vertical="top" wrapText="1"/>
      <protection hidden="1"/>
    </xf>
    <xf numFmtId="1" fontId="2" fillId="11" borderId="11" xfId="0" applyNumberFormat="1" applyFont="1" applyFill="1" applyBorder="1" applyProtection="1">
      <alignment vertical="top" wrapText="1"/>
      <protection hidden="1"/>
    </xf>
    <xf numFmtId="1" fontId="2" fillId="12" borderId="11" xfId="0" applyNumberFormat="1" applyFont="1" applyFill="1" applyBorder="1" applyProtection="1">
      <alignment vertical="top" wrapText="1"/>
      <protection hidden="1"/>
    </xf>
    <xf numFmtId="0" fontId="2" fillId="13" borderId="11" xfId="0" applyFont="1" applyFill="1" applyBorder="1" applyProtection="1">
      <alignment vertical="top" wrapText="1"/>
      <protection hidden="1"/>
    </xf>
    <xf numFmtId="0" fontId="2" fillId="18" borderId="1" xfId="0" applyFont="1" applyFill="1" applyBorder="1" applyProtection="1">
      <alignment vertical="top" wrapText="1"/>
      <protection hidden="1"/>
    </xf>
    <xf numFmtId="0" fontId="2" fillId="14" borderId="11" xfId="0" applyFont="1" applyFill="1" applyBorder="1" applyProtection="1">
      <alignment vertical="top" wrapText="1"/>
      <protection hidden="1"/>
    </xf>
    <xf numFmtId="0" fontId="20" fillId="21" borderId="11" xfId="0" applyNumberFormat="1" applyFont="1" applyFill="1" applyBorder="1" applyProtection="1">
      <alignment vertical="top" wrapText="1"/>
      <protection hidden="1"/>
    </xf>
    <xf numFmtId="0" fontId="20" fillId="22" borderId="11" xfId="0" applyFont="1" applyFill="1" applyBorder="1" applyProtection="1">
      <alignment vertical="top" wrapText="1"/>
      <protection hidden="1"/>
    </xf>
    <xf numFmtId="0" fontId="2" fillId="15" borderId="23" xfId="0" applyFont="1" applyFill="1" applyBorder="1" applyProtection="1">
      <alignment vertical="top" wrapText="1"/>
      <protection hidden="1"/>
    </xf>
    <xf numFmtId="49" fontId="20" fillId="16" borderId="30" xfId="0" applyNumberFormat="1" applyFont="1" applyFill="1" applyBorder="1" applyAlignment="1" applyProtection="1">
      <alignment horizontal="center" vertical="top" wrapText="1"/>
      <protection hidden="1"/>
    </xf>
    <xf numFmtId="49" fontId="11" fillId="2" borderId="16" xfId="0" applyNumberFormat="1" applyFont="1" applyFill="1" applyBorder="1" applyProtection="1">
      <alignment vertical="top" wrapText="1"/>
      <protection hidden="1"/>
    </xf>
    <xf numFmtId="49" fontId="11" fillId="2" borderId="10" xfId="0" applyNumberFormat="1" applyFont="1" applyFill="1" applyBorder="1" applyProtection="1">
      <alignment vertical="top" wrapText="1"/>
      <protection hidden="1"/>
    </xf>
    <xf numFmtId="14" fontId="12" fillId="17" borderId="28" xfId="0" applyNumberFormat="1" applyFont="1" applyFill="1" applyBorder="1" applyProtection="1">
      <alignment vertical="top" wrapText="1"/>
      <protection hidden="1"/>
    </xf>
    <xf numFmtId="49" fontId="14" fillId="19" borderId="17" xfId="0" applyNumberFormat="1" applyFont="1" applyFill="1" applyBorder="1" applyProtection="1">
      <alignment vertical="top" wrapText="1"/>
      <protection hidden="1"/>
    </xf>
    <xf numFmtId="49" fontId="5" fillId="20" borderId="2" xfId="0" applyNumberFormat="1" applyFont="1" applyFill="1" applyBorder="1" applyProtection="1">
      <alignment vertical="top" wrapText="1"/>
      <protection hidden="1"/>
    </xf>
    <xf numFmtId="1" fontId="5" fillId="9" borderId="2" xfId="0" applyNumberFormat="1" applyFont="1" applyFill="1" applyBorder="1" applyProtection="1">
      <alignment vertical="top" wrapText="1"/>
      <protection hidden="1"/>
    </xf>
    <xf numFmtId="1" fontId="5" fillId="18" borderId="2" xfId="0" applyNumberFormat="1" applyFont="1" applyFill="1" applyBorder="1" applyProtection="1">
      <alignment vertical="top" wrapText="1"/>
      <protection hidden="1"/>
    </xf>
    <xf numFmtId="0" fontId="14" fillId="18" borderId="2" xfId="0" applyFont="1" applyFill="1" applyBorder="1" applyProtection="1">
      <alignment vertical="top" wrapText="1"/>
      <protection locked="0" hidden="1"/>
    </xf>
    <xf numFmtId="49" fontId="5" fillId="18" borderId="2" xfId="0" applyNumberFormat="1" applyFont="1" applyFill="1" applyBorder="1" applyProtection="1">
      <alignment vertical="top" wrapText="1"/>
      <protection hidden="1"/>
    </xf>
    <xf numFmtId="1" fontId="5" fillId="10" borderId="2" xfId="0" applyNumberFormat="1" applyFont="1" applyFill="1" applyBorder="1" applyProtection="1">
      <alignment vertical="top" wrapText="1"/>
      <protection hidden="1"/>
    </xf>
    <xf numFmtId="1" fontId="5" fillId="11" borderId="2" xfId="0" applyNumberFormat="1" applyFont="1" applyFill="1" applyBorder="1" applyProtection="1">
      <alignment vertical="top" wrapText="1"/>
      <protection hidden="1"/>
    </xf>
    <xf numFmtId="1" fontId="5" fillId="12" borderId="2" xfId="0" applyNumberFormat="1" applyFont="1" applyFill="1" applyBorder="1" applyProtection="1">
      <alignment vertical="top" wrapText="1"/>
      <protection hidden="1"/>
    </xf>
    <xf numFmtId="1" fontId="5" fillId="13" borderId="2" xfId="0" applyNumberFormat="1" applyFont="1" applyFill="1" applyBorder="1" applyProtection="1">
      <alignment vertical="top" wrapText="1"/>
      <protection hidden="1"/>
    </xf>
    <xf numFmtId="1" fontId="5" fillId="14" borderId="2" xfId="0" applyNumberFormat="1" applyFont="1" applyFill="1" applyBorder="1" applyProtection="1">
      <alignment vertical="top" wrapText="1"/>
      <protection hidden="1"/>
    </xf>
    <xf numFmtId="0" fontId="11" fillId="21" borderId="2" xfId="0" applyNumberFormat="1" applyFont="1" applyFill="1" applyBorder="1" applyProtection="1">
      <alignment vertical="top" wrapText="1"/>
      <protection hidden="1"/>
    </xf>
    <xf numFmtId="1" fontId="5" fillId="22" borderId="2" xfId="0" applyNumberFormat="1" applyFont="1" applyFill="1" applyBorder="1" applyProtection="1">
      <alignment vertical="top" wrapText="1"/>
      <protection hidden="1"/>
    </xf>
    <xf numFmtId="1" fontId="5" fillId="15" borderId="23" xfId="0" applyNumberFormat="1" applyFont="1" applyFill="1" applyBorder="1" applyProtection="1">
      <alignment vertical="top" wrapText="1"/>
      <protection hidden="1"/>
    </xf>
    <xf numFmtId="0" fontId="16" fillId="7" borderId="18" xfId="0" applyNumberFormat="1" applyFont="1" applyFill="1" applyBorder="1" applyProtection="1">
      <alignment vertical="top" wrapText="1"/>
      <protection hidden="1"/>
    </xf>
    <xf numFmtId="0" fontId="14" fillId="7" borderId="22" xfId="0" applyNumberFormat="1" applyFont="1" applyFill="1" applyBorder="1" applyProtection="1">
      <alignment vertical="top" wrapText="1"/>
      <protection hidden="1"/>
    </xf>
    <xf numFmtId="0" fontId="14" fillId="7" borderId="0" xfId="0" applyNumberFormat="1" applyFont="1" applyFill="1" applyBorder="1" applyProtection="1">
      <alignment vertical="top" wrapText="1"/>
      <protection hidden="1"/>
    </xf>
    <xf numFmtId="0" fontId="14" fillId="7" borderId="23" xfId="0" applyNumberFormat="1" applyFont="1" applyFill="1" applyBorder="1" applyAlignment="1" applyProtection="1">
      <alignment horizontal="center" vertical="top" wrapText="1"/>
      <protection hidden="1"/>
    </xf>
    <xf numFmtId="0" fontId="14" fillId="7" borderId="0" xfId="0" applyNumberFormat="1" applyFont="1" applyFill="1" applyBorder="1" applyAlignment="1" applyProtection="1">
      <alignment horizontal="center" vertical="top" wrapText="1"/>
      <protection hidden="1"/>
    </xf>
    <xf numFmtId="0" fontId="5" fillId="7" borderId="52" xfId="0" applyNumberFormat="1" applyFont="1" applyFill="1" applyBorder="1" applyProtection="1">
      <alignment vertical="top" wrapText="1"/>
      <protection hidden="1"/>
    </xf>
    <xf numFmtId="1" fontId="5" fillId="7" borderId="14" xfId="0" applyNumberFormat="1" applyFont="1" applyFill="1" applyBorder="1" applyAlignment="1" applyProtection="1">
      <alignment horizontal="center" vertical="top" wrapText="1"/>
      <protection hidden="1"/>
    </xf>
    <xf numFmtId="0" fontId="5" fillId="7" borderId="46" xfId="0" applyNumberFormat="1" applyFont="1" applyFill="1" applyBorder="1" applyAlignment="1" applyProtection="1">
      <alignment horizontal="center" vertical="top" wrapText="1"/>
      <protection hidden="1"/>
    </xf>
    <xf numFmtId="14" fontId="8" fillId="7" borderId="25" xfId="0" applyNumberFormat="1" applyFont="1" applyFill="1" applyBorder="1" applyProtection="1">
      <alignment vertical="top" wrapText="1"/>
      <protection hidden="1"/>
    </xf>
    <xf numFmtId="14" fontId="12" fillId="17" borderId="29" xfId="0" applyNumberFormat="1" applyFont="1" applyFill="1" applyBorder="1" applyProtection="1">
      <alignment vertical="top" wrapText="1"/>
      <protection hidden="1"/>
    </xf>
    <xf numFmtId="0" fontId="23" fillId="7" borderId="4" xfId="0" applyFont="1" applyFill="1" applyBorder="1" applyProtection="1">
      <alignment vertical="top" wrapText="1"/>
      <protection locked="0" hidden="1"/>
    </xf>
    <xf numFmtId="1" fontId="5" fillId="9" borderId="4" xfId="0" applyNumberFormat="1" applyFont="1" applyFill="1" applyBorder="1" applyProtection="1">
      <alignment vertical="top" wrapText="1"/>
      <protection hidden="1"/>
    </xf>
    <xf numFmtId="1" fontId="5" fillId="18" borderId="4" xfId="0" applyNumberFormat="1" applyFont="1" applyFill="1" applyBorder="1" applyProtection="1">
      <alignment vertical="top" wrapText="1"/>
      <protection hidden="1"/>
    </xf>
    <xf numFmtId="14" fontId="23" fillId="7" borderId="4" xfId="0" applyNumberFormat="1" applyFont="1" applyFill="1" applyBorder="1" applyProtection="1">
      <alignment vertical="top" wrapText="1"/>
      <protection locked="0" hidden="1"/>
    </xf>
    <xf numFmtId="1" fontId="5" fillId="10" borderId="4" xfId="0" applyNumberFormat="1" applyFont="1" applyFill="1" applyBorder="1" applyProtection="1">
      <alignment vertical="top" wrapText="1"/>
      <protection hidden="1"/>
    </xf>
    <xf numFmtId="1" fontId="6" fillId="11" borderId="4" xfId="0" applyNumberFormat="1" applyFont="1" applyFill="1" applyBorder="1" applyAlignment="1" applyProtection="1">
      <alignment vertical="top" wrapText="1" readingOrder="1"/>
      <protection hidden="1"/>
    </xf>
    <xf numFmtId="1" fontId="6" fillId="18" borderId="4" xfId="0" applyNumberFormat="1" applyFont="1" applyFill="1" applyBorder="1" applyAlignment="1" applyProtection="1">
      <alignment vertical="top" wrapText="1" readingOrder="1"/>
      <protection hidden="1"/>
    </xf>
    <xf numFmtId="1" fontId="5" fillId="12" borderId="4" xfId="0" applyNumberFormat="1" applyFont="1" applyFill="1" applyBorder="1" applyProtection="1">
      <alignment vertical="top" wrapText="1"/>
      <protection hidden="1"/>
    </xf>
    <xf numFmtId="1" fontId="5" fillId="13" borderId="4" xfId="0" applyNumberFormat="1" applyFont="1" applyFill="1" applyBorder="1" applyProtection="1">
      <alignment vertical="top" wrapText="1"/>
      <protection hidden="1"/>
    </xf>
    <xf numFmtId="1" fontId="5" fillId="14" borderId="4" xfId="0" applyNumberFormat="1" applyFont="1" applyFill="1" applyBorder="1" applyProtection="1">
      <alignment vertical="top" wrapText="1"/>
      <protection hidden="1"/>
    </xf>
    <xf numFmtId="0" fontId="23" fillId="7" borderId="1" xfId="0" applyFont="1" applyFill="1" applyBorder="1" applyProtection="1">
      <alignment vertical="top" wrapText="1"/>
      <protection locked="0" hidden="1"/>
    </xf>
    <xf numFmtId="0" fontId="11" fillId="21" borderId="4" xfId="0" applyNumberFormat="1" applyFont="1" applyFill="1" applyBorder="1" applyProtection="1">
      <alignment vertical="top" wrapText="1"/>
      <protection hidden="1"/>
    </xf>
    <xf numFmtId="1" fontId="5" fillId="22" borderId="4" xfId="0" applyNumberFormat="1" applyFont="1" applyFill="1" applyBorder="1" applyProtection="1">
      <alignment vertical="top" wrapText="1"/>
      <protection hidden="1"/>
    </xf>
    <xf numFmtId="0" fontId="22" fillId="7" borderId="9" xfId="0" applyNumberFormat="1" applyFont="1" applyFill="1" applyBorder="1" applyProtection="1">
      <alignment vertical="top" wrapText="1"/>
      <protection locked="0" hidden="1"/>
    </xf>
    <xf numFmtId="2" fontId="5" fillId="7" borderId="9" xfId="0" applyNumberFormat="1" applyFont="1" applyFill="1" applyBorder="1" applyProtection="1">
      <alignment vertical="top" wrapText="1"/>
      <protection hidden="1"/>
    </xf>
    <xf numFmtId="2" fontId="5" fillId="7" borderId="46" xfId="0" applyNumberFormat="1" applyFont="1" applyFill="1" applyBorder="1" applyProtection="1">
      <alignment vertical="top" wrapText="1"/>
      <protection hidden="1"/>
    </xf>
    <xf numFmtId="49" fontId="22" fillId="7" borderId="5" xfId="0" applyNumberFormat="1" applyFont="1" applyFill="1" applyBorder="1" applyProtection="1">
      <alignment vertical="top" wrapText="1"/>
      <protection locked="0" hidden="1"/>
    </xf>
    <xf numFmtId="49" fontId="23" fillId="7" borderId="6" xfId="0" applyNumberFormat="1" applyFont="1" applyFill="1" applyBorder="1" applyProtection="1">
      <alignment vertical="top" wrapText="1"/>
      <protection locked="0" hidden="1"/>
    </xf>
    <xf numFmtId="14" fontId="12" fillId="17" borderId="7" xfId="0" applyNumberFormat="1" applyFont="1" applyFill="1" applyBorder="1" applyProtection="1">
      <alignment vertical="top" wrapText="1"/>
      <protection hidden="1"/>
    </xf>
    <xf numFmtId="1" fontId="5" fillId="18" borderId="11" xfId="0" applyNumberFormat="1" applyFont="1" applyFill="1" applyBorder="1" applyProtection="1">
      <alignment vertical="top" wrapText="1"/>
      <protection hidden="1"/>
    </xf>
    <xf numFmtId="1" fontId="6" fillId="18" borderId="11" xfId="0" applyNumberFormat="1" applyFont="1" applyFill="1" applyBorder="1" applyAlignment="1" applyProtection="1">
      <alignment vertical="top" wrapText="1" readingOrder="1"/>
      <protection hidden="1"/>
    </xf>
    <xf numFmtId="0" fontId="0" fillId="8" borderId="0" xfId="0" applyNumberFormat="1" applyFill="1" applyProtection="1">
      <alignment vertical="top" wrapText="1"/>
      <protection hidden="1"/>
    </xf>
    <xf numFmtId="0" fontId="20" fillId="0" borderId="31" xfId="0" applyNumberFormat="1" applyFont="1" applyBorder="1" applyProtection="1">
      <alignment vertical="top" wrapText="1"/>
      <protection locked="0" hidden="1"/>
    </xf>
    <xf numFmtId="14" fontId="23" fillId="7" borderId="1" xfId="0" applyNumberFormat="1" applyFont="1" applyFill="1" applyBorder="1" applyProtection="1">
      <alignment vertical="top" wrapText="1"/>
      <protection locked="0" hidden="1"/>
    </xf>
    <xf numFmtId="14" fontId="22" fillId="7" borderId="9" xfId="0" applyNumberFormat="1" applyFont="1" applyFill="1" applyBorder="1" applyProtection="1">
      <alignment vertical="top" wrapText="1"/>
      <protection locked="0" hidden="1"/>
    </xf>
    <xf numFmtId="1" fontId="5" fillId="18" borderId="12" xfId="0" applyNumberFormat="1" applyFont="1" applyFill="1" applyBorder="1" applyProtection="1">
      <alignment vertical="top" wrapText="1"/>
      <protection hidden="1"/>
    </xf>
    <xf numFmtId="0" fontId="23" fillId="7" borderId="12" xfId="0" applyFont="1" applyFill="1" applyBorder="1" applyProtection="1">
      <alignment vertical="top" wrapText="1"/>
      <protection locked="0" hidden="1"/>
    </xf>
    <xf numFmtId="1" fontId="5" fillId="18" borderId="0" xfId="0" applyNumberFormat="1" applyFont="1" applyFill="1" applyBorder="1" applyProtection="1">
      <alignment vertical="top" wrapText="1"/>
      <protection hidden="1"/>
    </xf>
    <xf numFmtId="0" fontId="23" fillId="7" borderId="0" xfId="0" applyFont="1" applyFill="1" applyBorder="1" applyProtection="1">
      <alignment vertical="top" wrapText="1"/>
      <protection locked="0" hidden="1"/>
    </xf>
    <xf numFmtId="0" fontId="22" fillId="7" borderId="0" xfId="0" applyNumberFormat="1" applyFont="1" applyFill="1" applyBorder="1" applyProtection="1">
      <alignment vertical="top" wrapText="1"/>
      <protection locked="0" hidden="1"/>
    </xf>
    <xf numFmtId="0" fontId="23" fillId="7" borderId="1" xfId="0" applyNumberFormat="1" applyFont="1" applyFill="1" applyBorder="1" applyProtection="1">
      <alignment vertical="top" wrapText="1"/>
      <protection locked="0" hidden="1"/>
    </xf>
    <xf numFmtId="0" fontId="22" fillId="7" borderId="9" xfId="0" applyFont="1" applyFill="1" applyBorder="1" applyProtection="1">
      <alignment vertical="top" wrapText="1"/>
      <protection locked="0" hidden="1"/>
    </xf>
    <xf numFmtId="49" fontId="23" fillId="7" borderId="1" xfId="0" applyNumberFormat="1" applyFont="1" applyFill="1" applyBorder="1" applyProtection="1">
      <alignment vertical="top" wrapText="1"/>
      <protection locked="0" hidden="1"/>
    </xf>
    <xf numFmtId="165" fontId="24" fillId="7" borderId="1" xfId="0" applyNumberFormat="1" applyFont="1" applyFill="1" applyBorder="1" applyAlignment="1" applyProtection="1">
      <alignment vertical="top" wrapText="1" readingOrder="1"/>
      <protection locked="0" hidden="1"/>
    </xf>
    <xf numFmtId="0" fontId="25" fillId="7" borderId="1" xfId="0" applyFont="1" applyFill="1" applyBorder="1" applyProtection="1">
      <alignment vertical="top" wrapText="1"/>
      <protection locked="0" hidden="1"/>
    </xf>
    <xf numFmtId="165" fontId="26" fillId="7" borderId="1" xfId="0" applyNumberFormat="1" applyFont="1" applyFill="1" applyBorder="1" applyAlignment="1" applyProtection="1">
      <alignment vertical="top" wrapText="1" readingOrder="1"/>
      <protection locked="0" hidden="1"/>
    </xf>
    <xf numFmtId="49" fontId="22" fillId="7" borderId="5" xfId="0" applyNumberFormat="1" applyFont="1" applyFill="1" applyBorder="1" applyAlignment="1" applyProtection="1">
      <alignment horizontal="left" vertical="center" wrapText="1" readingOrder="1"/>
      <protection locked="0" hidden="1"/>
    </xf>
    <xf numFmtId="49" fontId="23" fillId="7" borderId="6" xfId="0" applyNumberFormat="1" applyFont="1" applyFill="1" applyBorder="1" applyAlignment="1" applyProtection="1">
      <alignment horizontal="left" vertical="center" wrapText="1" readingOrder="1"/>
      <protection locked="0" hidden="1"/>
    </xf>
    <xf numFmtId="14" fontId="12" fillId="7" borderId="25" xfId="0" applyNumberFormat="1" applyFont="1" applyFill="1" applyBorder="1" applyProtection="1">
      <alignment vertical="top" wrapText="1"/>
      <protection hidden="1"/>
    </xf>
    <xf numFmtId="1" fontId="11" fillId="9" borderId="4" xfId="0" applyNumberFormat="1" applyFont="1" applyFill="1" applyBorder="1" applyProtection="1">
      <alignment vertical="top" wrapText="1"/>
      <protection hidden="1"/>
    </xf>
    <xf numFmtId="1" fontId="11" fillId="18" borderId="11" xfId="0" applyNumberFormat="1" applyFont="1" applyFill="1" applyBorder="1" applyProtection="1">
      <alignment vertical="top" wrapText="1"/>
      <protection hidden="1"/>
    </xf>
    <xf numFmtId="1" fontId="13" fillId="18" borderId="11" xfId="0" applyNumberFormat="1" applyFont="1" applyFill="1" applyBorder="1" applyAlignment="1" applyProtection="1">
      <alignment vertical="top" wrapText="1" readingOrder="1"/>
      <protection hidden="1"/>
    </xf>
    <xf numFmtId="0" fontId="22" fillId="7" borderId="5" xfId="0" applyFont="1" applyFill="1" applyBorder="1" applyProtection="1">
      <alignment vertical="top" wrapText="1"/>
      <protection locked="0" hidden="1"/>
    </xf>
    <xf numFmtId="0" fontId="23" fillId="7" borderId="6" xfId="0" applyFont="1" applyFill="1" applyBorder="1" applyProtection="1">
      <alignment vertical="top" wrapText="1"/>
      <protection locked="0" hidden="1"/>
    </xf>
    <xf numFmtId="0" fontId="23" fillId="7" borderId="5" xfId="0" applyFont="1" applyFill="1" applyBorder="1" applyProtection="1">
      <alignment vertical="top" wrapText="1"/>
      <protection locked="0" hidden="1"/>
    </xf>
    <xf numFmtId="0" fontId="23" fillId="7" borderId="32" xfId="0" applyFont="1" applyFill="1" applyBorder="1" applyProtection="1">
      <alignment vertical="top" wrapText="1"/>
      <protection locked="0" hidden="1"/>
    </xf>
    <xf numFmtId="0" fontId="23" fillId="7" borderId="33" xfId="0" applyFont="1" applyFill="1" applyBorder="1" applyProtection="1">
      <alignment vertical="top" wrapText="1"/>
      <protection locked="0" hidden="1"/>
    </xf>
    <xf numFmtId="1" fontId="5" fillId="7" borderId="34" xfId="0" applyNumberFormat="1" applyFont="1" applyFill="1" applyBorder="1" applyAlignment="1" applyProtection="1">
      <alignment horizontal="center" vertical="top" wrapText="1"/>
      <protection hidden="1"/>
    </xf>
    <xf numFmtId="0" fontId="5" fillId="7" borderId="47" xfId="0" applyNumberFormat="1" applyFont="1" applyFill="1" applyBorder="1" applyAlignment="1" applyProtection="1">
      <alignment horizontal="center" vertical="top" wrapText="1"/>
      <protection hidden="1"/>
    </xf>
    <xf numFmtId="14" fontId="8" fillId="7" borderId="41" xfId="0" applyNumberFormat="1" applyFont="1" applyFill="1" applyBorder="1" applyProtection="1">
      <alignment vertical="top" wrapText="1"/>
      <protection hidden="1"/>
    </xf>
    <xf numFmtId="14" fontId="12" fillId="17" borderId="36" xfId="0" applyNumberFormat="1" applyFont="1" applyFill="1" applyBorder="1" applyProtection="1">
      <alignment vertical="top" wrapText="1"/>
      <protection hidden="1"/>
    </xf>
    <xf numFmtId="0" fontId="23" fillId="7" borderId="37" xfId="0" applyFont="1" applyFill="1" applyBorder="1" applyProtection="1">
      <alignment vertical="top" wrapText="1"/>
      <protection locked="0" hidden="1"/>
    </xf>
    <xf numFmtId="1" fontId="5" fillId="9" borderId="38" xfId="0" applyNumberFormat="1" applyFont="1" applyFill="1" applyBorder="1" applyProtection="1">
      <alignment vertical="top" wrapText="1"/>
      <protection hidden="1"/>
    </xf>
    <xf numFmtId="1" fontId="5" fillId="18" borderId="39" xfId="0" applyNumberFormat="1" applyFont="1" applyFill="1" applyBorder="1" applyProtection="1">
      <alignment vertical="top" wrapText="1"/>
      <protection hidden="1"/>
    </xf>
    <xf numFmtId="1" fontId="5" fillId="10" borderId="38" xfId="0" applyNumberFormat="1" applyFont="1" applyFill="1" applyBorder="1" applyProtection="1">
      <alignment vertical="top" wrapText="1"/>
      <protection hidden="1"/>
    </xf>
    <xf numFmtId="1" fontId="6" fillId="11" borderId="38" xfId="0" applyNumberFormat="1" applyFont="1" applyFill="1" applyBorder="1" applyAlignment="1" applyProtection="1">
      <alignment vertical="top" wrapText="1" readingOrder="1"/>
      <protection hidden="1"/>
    </xf>
    <xf numFmtId="1" fontId="6" fillId="18" borderId="39" xfId="0" applyNumberFormat="1" applyFont="1" applyFill="1" applyBorder="1" applyAlignment="1" applyProtection="1">
      <alignment vertical="top" wrapText="1" readingOrder="1"/>
      <protection hidden="1"/>
    </xf>
    <xf numFmtId="1" fontId="5" fillId="12" borderId="38" xfId="0" applyNumberFormat="1" applyFont="1" applyFill="1" applyBorder="1" applyProtection="1">
      <alignment vertical="top" wrapText="1"/>
      <protection hidden="1"/>
    </xf>
    <xf numFmtId="1" fontId="5" fillId="13" borderId="38" xfId="0" applyNumberFormat="1" applyFont="1" applyFill="1" applyBorder="1" applyProtection="1">
      <alignment vertical="top" wrapText="1"/>
      <protection hidden="1"/>
    </xf>
    <xf numFmtId="1" fontId="5" fillId="14" borderId="38" xfId="0" applyNumberFormat="1" applyFont="1" applyFill="1" applyBorder="1" applyProtection="1">
      <alignment vertical="top" wrapText="1"/>
      <protection hidden="1"/>
    </xf>
    <xf numFmtId="0" fontId="11" fillId="21" borderId="38" xfId="0" applyNumberFormat="1" applyFont="1" applyFill="1" applyBorder="1" applyProtection="1">
      <alignment vertical="top" wrapText="1"/>
      <protection hidden="1"/>
    </xf>
    <xf numFmtId="1" fontId="5" fillId="22" borderId="38" xfId="0" applyNumberFormat="1" applyFont="1" applyFill="1" applyBorder="1" applyProtection="1">
      <alignment vertical="top" wrapText="1"/>
      <protection hidden="1"/>
    </xf>
    <xf numFmtId="1" fontId="5" fillId="15" borderId="40" xfId="0" applyNumberFormat="1" applyFont="1" applyFill="1" applyBorder="1" applyProtection="1">
      <alignment vertical="top" wrapText="1"/>
      <protection hidden="1"/>
    </xf>
    <xf numFmtId="0" fontId="0" fillId="7" borderId="53" xfId="0" applyNumberFormat="1" applyFill="1" applyBorder="1" applyProtection="1">
      <alignment vertical="top" wrapText="1"/>
      <protection hidden="1"/>
    </xf>
    <xf numFmtId="0" fontId="0" fillId="7" borderId="54" xfId="0" applyNumberFormat="1" applyFill="1" applyBorder="1" applyProtection="1">
      <alignment vertical="top" wrapText="1"/>
      <protection hidden="1"/>
    </xf>
    <xf numFmtId="0" fontId="22" fillId="7" borderId="35" xfId="0" applyNumberFormat="1" applyFont="1" applyFill="1" applyBorder="1" applyProtection="1">
      <alignment vertical="top" wrapText="1"/>
      <protection locked="0" hidden="1"/>
    </xf>
    <xf numFmtId="2" fontId="5" fillId="7" borderId="35" xfId="0" applyNumberFormat="1" applyFont="1" applyFill="1" applyBorder="1" applyProtection="1">
      <alignment vertical="top" wrapText="1"/>
      <protection hidden="1"/>
    </xf>
    <xf numFmtId="2" fontId="5" fillId="7" borderId="47" xfId="0" applyNumberFormat="1" applyFont="1" applyFill="1" applyBorder="1" applyProtection="1">
      <alignment vertical="top" wrapText="1"/>
      <protection hidden="1"/>
    </xf>
    <xf numFmtId="0" fontId="7" fillId="7" borderId="0" xfId="0" applyNumberFormat="1" applyFont="1" applyFill="1" applyBorder="1" applyProtection="1">
      <alignment vertical="top" wrapText="1"/>
      <protection hidden="1"/>
    </xf>
    <xf numFmtId="0" fontId="18" fillId="7" borderId="0" xfId="0" applyNumberFormat="1" applyFont="1" applyFill="1" applyBorder="1" applyProtection="1">
      <alignment vertical="top" wrapText="1"/>
      <protection hidden="1"/>
    </xf>
    <xf numFmtId="1" fontId="17" fillId="7" borderId="0" xfId="0" applyNumberFormat="1" applyFont="1" applyFill="1" applyBorder="1" applyProtection="1">
      <alignment vertical="top" wrapText="1"/>
      <protection hidden="1"/>
    </xf>
    <xf numFmtId="1" fontId="5" fillId="7" borderId="0" xfId="0" applyNumberFormat="1" applyFont="1" applyFill="1" applyBorder="1" applyProtection="1">
      <alignment vertical="top" wrapText="1"/>
      <protection hidden="1"/>
    </xf>
    <xf numFmtId="0" fontId="5" fillId="7" borderId="0" xfId="0" applyNumberFormat="1" applyFont="1" applyFill="1" applyBorder="1" applyAlignment="1" applyProtection="1">
      <alignment horizontal="center" vertical="top" wrapText="1"/>
      <protection hidden="1"/>
    </xf>
    <xf numFmtId="14" fontId="9" fillId="7" borderId="0" xfId="0" applyNumberFormat="1" applyFont="1" applyFill="1" applyBorder="1" applyProtection="1">
      <alignment vertical="top" wrapText="1"/>
      <protection hidden="1"/>
    </xf>
    <xf numFmtId="14" fontId="7" fillId="7" borderId="0" xfId="0" applyNumberFormat="1" applyFont="1" applyFill="1" applyBorder="1" applyProtection="1">
      <alignment vertical="top" wrapText="1"/>
      <protection hidden="1"/>
    </xf>
    <xf numFmtId="1" fontId="0" fillId="7" borderId="0" xfId="0" applyNumberFormat="1" applyFill="1" applyBorder="1" applyProtection="1">
      <alignment vertical="top" wrapText="1"/>
      <protection hidden="1"/>
    </xf>
    <xf numFmtId="0" fontId="7" fillId="6" borderId="0" xfId="0" applyNumberFormat="1" applyFont="1" applyFill="1" applyProtection="1">
      <alignment vertical="top" wrapText="1"/>
      <protection hidden="1"/>
    </xf>
    <xf numFmtId="0" fontId="18" fillId="7" borderId="0" xfId="0" applyNumberFormat="1" applyFont="1" applyFill="1" applyProtection="1">
      <alignment vertical="top" wrapText="1"/>
      <protection hidden="1"/>
    </xf>
    <xf numFmtId="1" fontId="17" fillId="7" borderId="14" xfId="0" applyNumberFormat="1" applyFont="1" applyFill="1" applyBorder="1" applyProtection="1">
      <alignment vertical="top" wrapText="1"/>
      <protection hidden="1"/>
    </xf>
    <xf numFmtId="1" fontId="5" fillId="7" borderId="14" xfId="0" applyNumberFormat="1" applyFont="1" applyFill="1" applyBorder="1" applyProtection="1">
      <alignment vertical="top" wrapText="1"/>
      <protection hidden="1"/>
    </xf>
    <xf numFmtId="0" fontId="5" fillId="7" borderId="14" xfId="0" applyNumberFormat="1" applyFont="1" applyFill="1" applyBorder="1" applyAlignment="1" applyProtection="1">
      <alignment horizontal="center" vertical="top" wrapText="1"/>
      <protection hidden="1"/>
    </xf>
    <xf numFmtId="14" fontId="9" fillId="7" borderId="0" xfId="0" applyNumberFormat="1" applyFont="1" applyFill="1" applyProtection="1">
      <alignment vertical="top" wrapText="1"/>
      <protection hidden="1"/>
    </xf>
    <xf numFmtId="14" fontId="7" fillId="17" borderId="0" xfId="0" applyNumberFormat="1" applyFont="1" applyFill="1" applyProtection="1">
      <alignment vertical="top" wrapText="1"/>
      <protection hidden="1"/>
    </xf>
    <xf numFmtId="0" fontId="0" fillId="9" borderId="0" xfId="0" applyNumberFormat="1" applyFill="1" applyProtection="1">
      <alignment vertical="top" wrapText="1"/>
      <protection hidden="1"/>
    </xf>
    <xf numFmtId="0" fontId="0" fillId="18" borderId="0" xfId="0" applyNumberFormat="1" applyFill="1" applyProtection="1">
      <alignment vertical="top" wrapText="1"/>
      <protection hidden="1"/>
    </xf>
    <xf numFmtId="1" fontId="0" fillId="10" borderId="0" xfId="0" applyNumberFormat="1" applyFill="1" applyProtection="1">
      <alignment vertical="top" wrapText="1"/>
      <protection hidden="1"/>
    </xf>
    <xf numFmtId="1" fontId="0" fillId="18" borderId="0" xfId="0" applyNumberFormat="1" applyFill="1" applyProtection="1">
      <alignment vertical="top" wrapText="1"/>
      <protection hidden="1"/>
    </xf>
    <xf numFmtId="1" fontId="0" fillId="11" borderId="0" xfId="0" applyNumberFormat="1" applyFill="1" applyProtection="1">
      <alignment vertical="top" wrapText="1"/>
      <protection hidden="1"/>
    </xf>
    <xf numFmtId="1" fontId="0" fillId="12" borderId="0" xfId="0" applyNumberFormat="1" applyFill="1" applyProtection="1">
      <alignment vertical="top" wrapText="1"/>
      <protection hidden="1"/>
    </xf>
    <xf numFmtId="0" fontId="0" fillId="13" borderId="0" xfId="0" applyNumberFormat="1" applyFill="1" applyProtection="1">
      <alignment vertical="top" wrapText="1"/>
      <protection hidden="1"/>
    </xf>
    <xf numFmtId="0" fontId="0" fillId="14" borderId="0" xfId="0" applyNumberFormat="1" applyFill="1" applyProtection="1">
      <alignment vertical="top" wrapText="1"/>
      <protection hidden="1"/>
    </xf>
    <xf numFmtId="0" fontId="7" fillId="14" borderId="0" xfId="0" applyNumberFormat="1" applyFont="1" applyFill="1" applyProtection="1">
      <alignment vertical="top" wrapText="1"/>
      <protection hidden="1"/>
    </xf>
    <xf numFmtId="0" fontId="0" fillId="15" borderId="0" xfId="0" applyNumberFormat="1" applyFill="1" applyProtection="1">
      <alignment vertical="top" wrapText="1"/>
      <protection hidden="1"/>
    </xf>
    <xf numFmtId="0" fontId="5" fillId="7" borderId="0" xfId="0" applyNumberFormat="1" applyFont="1" applyFill="1" applyProtection="1">
      <alignment vertical="top" wrapText="1"/>
      <protection hidden="1"/>
    </xf>
    <xf numFmtId="1" fontId="17" fillId="7" borderId="9" xfId="0" applyNumberFormat="1" applyFont="1" applyFill="1" applyBorder="1" applyProtection="1">
      <alignment vertical="top" wrapText="1"/>
      <protection hidden="1"/>
    </xf>
    <xf numFmtId="1" fontId="5" fillId="7" borderId="9" xfId="0" applyNumberFormat="1" applyFont="1" applyFill="1" applyBorder="1" applyProtection="1">
      <alignment vertical="top" wrapText="1"/>
      <protection hidden="1"/>
    </xf>
    <xf numFmtId="0" fontId="5" fillId="7" borderId="9" xfId="0" applyNumberFormat="1" applyFont="1" applyFill="1" applyBorder="1" applyAlignment="1" applyProtection="1">
      <alignment horizontal="center" vertical="top" wrapText="1"/>
      <protection hidden="1"/>
    </xf>
    <xf numFmtId="0" fontId="18" fillId="0" borderId="0" xfId="0" applyNumberFormat="1" applyFont="1" applyProtection="1">
      <alignment vertical="top" wrapText="1"/>
      <protection hidden="1"/>
    </xf>
    <xf numFmtId="1" fontId="17" fillId="0" borderId="9" xfId="0" applyNumberFormat="1" applyFont="1" applyBorder="1" applyProtection="1">
      <alignment vertical="top" wrapText="1"/>
      <protection hidden="1"/>
    </xf>
    <xf numFmtId="1" fontId="5" fillId="0" borderId="9" xfId="0" applyNumberFormat="1" applyFont="1" applyBorder="1" applyProtection="1">
      <alignment vertical="top" wrapText="1"/>
      <protection hidden="1"/>
    </xf>
    <xf numFmtId="0" fontId="5" fillId="0" borderId="9" xfId="0" applyNumberFormat="1" applyFont="1" applyBorder="1" applyAlignment="1" applyProtection="1">
      <alignment horizontal="center" vertical="top" wrapText="1"/>
      <protection hidden="1"/>
    </xf>
    <xf numFmtId="14" fontId="9" fillId="6" borderId="0" xfId="0" applyNumberFormat="1" applyFont="1" applyFill="1" applyProtection="1">
      <alignment vertical="top" wrapText="1"/>
      <protection hidden="1"/>
    </xf>
    <xf numFmtId="0" fontId="5" fillId="0" borderId="0" xfId="0" applyNumberFormat="1" applyFont="1" applyProtection="1">
      <alignment vertical="top" wrapText="1"/>
      <protection hidden="1"/>
    </xf>
    <xf numFmtId="49" fontId="4" fillId="4" borderId="11" xfId="0" applyNumberFormat="1" applyFont="1" applyFill="1" applyBorder="1" applyProtection="1">
      <alignment vertical="top" wrapText="1"/>
      <protection locked="0" hidden="1"/>
    </xf>
    <xf numFmtId="0" fontId="2" fillId="2" borderId="11" xfId="0" applyFont="1" applyFill="1" applyBorder="1" applyProtection="1">
      <alignment vertical="top" wrapText="1"/>
      <protection locked="0" hidden="1"/>
    </xf>
    <xf numFmtId="49" fontId="4" fillId="4" borderId="1" xfId="0" applyNumberFormat="1" applyFont="1" applyFill="1" applyBorder="1" applyProtection="1">
      <alignment vertical="top" wrapText="1"/>
      <protection locked="0" hidden="1"/>
    </xf>
    <xf numFmtId="0" fontId="2" fillId="2" borderId="1" xfId="0" applyFont="1" applyFill="1" applyBorder="1" applyProtection="1">
      <alignment vertical="top" wrapText="1"/>
      <protection locked="0" hidden="1"/>
    </xf>
    <xf numFmtId="1" fontId="3" fillId="13" borderId="43" xfId="0" applyNumberFormat="1" applyFont="1" applyFill="1" applyBorder="1" applyProtection="1">
      <alignment vertical="top" wrapText="1"/>
      <protection hidden="1"/>
    </xf>
    <xf numFmtId="1" fontId="3" fillId="13" borderId="9" xfId="0" applyNumberFormat="1" applyFont="1" applyFill="1" applyBorder="1" applyProtection="1">
      <alignment vertical="top" wrapText="1"/>
      <protection hidden="1"/>
    </xf>
    <xf numFmtId="1" fontId="3" fillId="14" borderId="43" xfId="0" applyNumberFormat="1" applyFont="1" applyFill="1" applyBorder="1" applyProtection="1">
      <alignment vertical="top" wrapText="1"/>
      <protection hidden="1"/>
    </xf>
    <xf numFmtId="1" fontId="3" fillId="14" borderId="9" xfId="0" applyNumberFormat="1" applyFont="1" applyFill="1" applyBorder="1" applyProtection="1">
      <alignment vertical="top" wrapText="1"/>
      <protection hidden="1"/>
    </xf>
    <xf numFmtId="49" fontId="4" fillId="10" borderId="51" xfId="0" applyNumberFormat="1" applyFont="1" applyFill="1" applyBorder="1" applyProtection="1">
      <alignment vertical="top" wrapText="1"/>
      <protection locked="0" hidden="1"/>
    </xf>
    <xf numFmtId="0" fontId="2" fillId="10" borderId="49" xfId="0" applyFont="1" applyFill="1" applyBorder="1" applyProtection="1">
      <alignment vertical="top" wrapText="1"/>
      <protection locked="0" hidden="1"/>
    </xf>
    <xf numFmtId="49" fontId="4" fillId="11" borderId="51" xfId="0" applyNumberFormat="1" applyFont="1" applyFill="1" applyBorder="1" applyProtection="1">
      <alignment vertical="top" wrapText="1"/>
      <protection locked="0" hidden="1"/>
    </xf>
    <xf numFmtId="0" fontId="2" fillId="11" borderId="49" xfId="0" applyFont="1" applyFill="1" applyBorder="1" applyProtection="1">
      <alignment vertical="top" wrapText="1"/>
      <protection locked="0" hidden="1"/>
    </xf>
    <xf numFmtId="0" fontId="10" fillId="0" borderId="19" xfId="0" applyNumberFormat="1" applyFont="1" applyBorder="1" applyAlignment="1" applyProtection="1">
      <alignment horizontal="left" vertical="top" wrapText="1"/>
      <protection hidden="1"/>
    </xf>
    <xf numFmtId="0" fontId="10" fillId="0" borderId="20" xfId="0" applyNumberFormat="1" applyFont="1" applyBorder="1" applyAlignment="1" applyProtection="1">
      <alignment horizontal="left" vertical="top" wrapText="1"/>
      <protection hidden="1"/>
    </xf>
    <xf numFmtId="49" fontId="30" fillId="21" borderId="51" xfId="0" applyNumberFormat="1" applyFont="1" applyFill="1" applyBorder="1" applyProtection="1">
      <alignment vertical="top" wrapText="1"/>
      <protection locked="0" hidden="1"/>
    </xf>
    <xf numFmtId="0" fontId="20" fillId="21" borderId="49" xfId="0" applyFont="1" applyFill="1" applyBorder="1" applyProtection="1">
      <alignment vertical="top" wrapText="1"/>
      <protection locked="0" hidden="1"/>
    </xf>
    <xf numFmtId="49" fontId="4" fillId="22" borderId="51" xfId="0" applyNumberFormat="1" applyFont="1" applyFill="1" applyBorder="1" applyProtection="1">
      <alignment vertical="top" wrapText="1"/>
      <protection locked="0" hidden="1"/>
    </xf>
    <xf numFmtId="0" fontId="2" fillId="22" borderId="49" xfId="0" applyFont="1" applyFill="1" applyBorder="1" applyProtection="1">
      <alignment vertical="top" wrapText="1"/>
      <protection locked="0" hidden="1"/>
    </xf>
    <xf numFmtId="1" fontId="3" fillId="21" borderId="44" xfId="0" applyNumberFormat="1" applyFont="1" applyFill="1" applyBorder="1" applyAlignment="1" applyProtection="1">
      <alignment horizontal="center" vertical="top" wrapText="1"/>
      <protection hidden="1"/>
    </xf>
    <xf numFmtId="1" fontId="3" fillId="21" borderId="27" xfId="0" applyNumberFormat="1" applyFont="1" applyFill="1" applyBorder="1" applyAlignment="1" applyProtection="1">
      <alignment horizontal="center" vertical="top" wrapText="1"/>
      <protection hidden="1"/>
    </xf>
    <xf numFmtId="1" fontId="3" fillId="21" borderId="14" xfId="0" applyNumberFormat="1" applyFont="1" applyFill="1" applyBorder="1" applyAlignment="1" applyProtection="1">
      <alignment horizontal="center" vertical="top" wrapText="1"/>
      <protection hidden="1"/>
    </xf>
    <xf numFmtId="49" fontId="4" fillId="12" borderId="20" xfId="0" applyNumberFormat="1" applyFont="1" applyFill="1" applyBorder="1" applyProtection="1">
      <alignment vertical="top" wrapText="1"/>
      <protection locked="0" hidden="1"/>
    </xf>
    <xf numFmtId="0" fontId="2" fillId="12" borderId="20" xfId="0" applyFont="1" applyFill="1" applyBorder="1" applyProtection="1">
      <alignment vertical="top" wrapText="1"/>
      <protection locked="0" hidden="1"/>
    </xf>
    <xf numFmtId="49" fontId="4" fillId="13" borderId="51" xfId="0" applyNumberFormat="1" applyFont="1" applyFill="1" applyBorder="1" applyProtection="1">
      <alignment vertical="top" wrapText="1"/>
      <protection locked="0" hidden="1"/>
    </xf>
    <xf numFmtId="0" fontId="2" fillId="13" borderId="49" xfId="0" applyFont="1" applyFill="1" applyBorder="1" applyProtection="1">
      <alignment vertical="top" wrapText="1"/>
      <protection locked="0" hidden="1"/>
    </xf>
    <xf numFmtId="0" fontId="3" fillId="22" borderId="45" xfId="0" applyNumberFormat="1" applyFont="1" applyFill="1" applyBorder="1" applyAlignment="1" applyProtection="1">
      <alignment horizontal="center" vertical="top" wrapText="1"/>
      <protection hidden="1"/>
    </xf>
    <xf numFmtId="0" fontId="3" fillId="22" borderId="46" xfId="0" applyNumberFormat="1" applyFont="1" applyFill="1" applyBorder="1" applyAlignment="1" applyProtection="1">
      <alignment horizontal="center" vertical="top" wrapText="1"/>
      <protection hidden="1"/>
    </xf>
    <xf numFmtId="49" fontId="19" fillId="2" borderId="19" xfId="0" applyNumberFormat="1" applyFont="1" applyFill="1" applyBorder="1" applyProtection="1">
      <alignment vertical="top" wrapText="1"/>
      <protection hidden="1"/>
    </xf>
    <xf numFmtId="49" fontId="19" fillId="2" borderId="20" xfId="0" applyNumberFormat="1" applyFont="1" applyFill="1" applyBorder="1" applyProtection="1">
      <alignment vertical="top" wrapText="1"/>
      <protection hidden="1"/>
    </xf>
    <xf numFmtId="49" fontId="4" fillId="14" borderId="51" xfId="0" applyNumberFormat="1" applyFont="1" applyFill="1" applyBorder="1" applyProtection="1">
      <alignment vertical="top" wrapText="1"/>
      <protection locked="0" hidden="1"/>
    </xf>
    <xf numFmtId="0" fontId="2" fillId="14" borderId="49" xfId="0" applyFont="1" applyFill="1" applyBorder="1" applyProtection="1">
      <alignment vertical="top" wrapText="1"/>
      <protection locked="0" hidden="1"/>
    </xf>
    <xf numFmtId="1" fontId="3" fillId="9" borderId="43" xfId="0" applyNumberFormat="1" applyFont="1" applyFill="1" applyBorder="1" applyProtection="1">
      <alignment vertical="top" wrapText="1"/>
      <protection hidden="1"/>
    </xf>
    <xf numFmtId="1" fontId="3" fillId="9" borderId="9" xfId="0" applyNumberFormat="1" applyFont="1" applyFill="1" applyBorder="1" applyProtection="1">
      <alignment vertical="top" wrapText="1"/>
      <protection hidden="1"/>
    </xf>
    <xf numFmtId="1" fontId="3" fillId="10" borderId="43" xfId="0" applyNumberFormat="1" applyFont="1" applyFill="1" applyBorder="1" applyProtection="1">
      <alignment vertical="top" wrapText="1"/>
      <protection hidden="1"/>
    </xf>
    <xf numFmtId="1" fontId="3" fillId="10" borderId="9" xfId="0" applyNumberFormat="1" applyFont="1" applyFill="1" applyBorder="1" applyProtection="1">
      <alignment vertical="top" wrapText="1"/>
      <protection hidden="1"/>
    </xf>
    <xf numFmtId="1" fontId="3" fillId="11" borderId="43" xfId="0" applyNumberFormat="1" applyFont="1" applyFill="1" applyBorder="1" applyProtection="1">
      <alignment vertical="top" wrapText="1"/>
      <protection hidden="1"/>
    </xf>
    <xf numFmtId="1" fontId="3" fillId="11" borderId="9" xfId="0" applyNumberFormat="1" applyFont="1" applyFill="1" applyBorder="1" applyProtection="1">
      <alignment vertical="top" wrapText="1"/>
      <protection hidden="1"/>
    </xf>
    <xf numFmtId="1" fontId="3" fillId="12" borderId="43" xfId="0" applyNumberFormat="1" applyFont="1" applyFill="1" applyBorder="1" applyProtection="1">
      <alignment vertical="top" wrapText="1"/>
      <protection hidden="1"/>
    </xf>
    <xf numFmtId="1" fontId="3" fillId="12" borderId="9" xfId="0" applyNumberFormat="1" applyFont="1" applyFill="1" applyBorder="1" applyProtection="1">
      <alignment vertical="top" wrapText="1"/>
      <protection hidden="1"/>
    </xf>
    <xf numFmtId="0" fontId="10" fillId="0" borderId="0" xfId="0" applyNumberFormat="1" applyFont="1">
      <alignment vertical="top" wrapText="1"/>
    </xf>
    <xf numFmtId="0" fontId="0" fillId="0" borderId="0" xfId="0" applyNumberFormat="1">
      <alignment vertical="top" wrapText="1"/>
    </xf>
    <xf numFmtId="49" fontId="1" fillId="2" borderId="0" xfId="0" applyNumberFormat="1" applyFont="1" applyFill="1" applyBorder="1">
      <alignment vertical="top" wrapText="1"/>
    </xf>
    <xf numFmtId="166" fontId="4" fillId="11" borderId="0" xfId="0" applyNumberFormat="1" applyFont="1" applyFill="1" applyBorder="1" applyAlignment="1">
      <alignment horizontal="center" vertical="top" wrapText="1"/>
    </xf>
    <xf numFmtId="49" fontId="32" fillId="7" borderId="3" xfId="0" applyNumberFormat="1" applyFont="1" applyFill="1" applyBorder="1" applyProtection="1">
      <alignment vertical="top" wrapText="1"/>
      <protection locked="0" hidden="1"/>
    </xf>
    <xf numFmtId="49" fontId="33" fillId="7" borderId="13" xfId="0" applyNumberFormat="1" applyFont="1" applyFill="1" applyBorder="1" applyProtection="1">
      <alignment vertical="top" wrapText="1"/>
      <protection locked="0" hidden="1"/>
    </xf>
    <xf numFmtId="49" fontId="32" fillId="7" borderId="5" xfId="0" applyNumberFormat="1" applyFont="1" applyFill="1" applyBorder="1" applyProtection="1">
      <alignment vertical="top" wrapText="1"/>
      <protection locked="0" hidden="1"/>
    </xf>
    <xf numFmtId="49" fontId="33" fillId="7" borderId="6" xfId="0" applyNumberFormat="1" applyFont="1" applyFill="1" applyBorder="1" applyProtection="1">
      <alignment vertical="top" wrapText="1"/>
      <protection locked="0" hidden="1"/>
    </xf>
    <xf numFmtId="49" fontId="32" fillId="7" borderId="9" xfId="0" applyNumberFormat="1" applyFont="1" applyFill="1" applyBorder="1" applyProtection="1">
      <alignment vertical="top" wrapText="1"/>
      <protection locked="0"/>
    </xf>
    <xf numFmtId="49" fontId="33" fillId="7" borderId="9" xfId="0" applyNumberFormat="1" applyFont="1" applyFill="1" applyBorder="1" applyProtection="1">
      <alignment vertical="top" wrapText="1"/>
      <protection locked="0"/>
    </xf>
  </cellXfs>
  <cellStyles count="1">
    <cellStyle name="Standard" xfId="0" builtinId="0"/>
  </cellStyles>
  <dxfs count="1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D5D5D5"/>
      <rgbColor rgb="FFFEFFFE"/>
      <rgbColor rgb="FF3F3F3F"/>
      <rgbColor rgb="FF004C7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4F4"/>
      <color rgb="FFE4EB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29"/>
  <sheetViews>
    <sheetView showGridLines="0" tabSelected="1" workbookViewId="0">
      <pane xSplit="11" ySplit="1" topLeftCell="L2" activePane="bottomRight" state="frozen"/>
      <selection pane="topRight" activeCell="K1" sqref="K1"/>
      <selection pane="bottomLeft" activeCell="A2" sqref="A2"/>
      <selection pane="bottomRight" activeCell="D12" sqref="D12"/>
    </sheetView>
  </sheetViews>
  <sheetFormatPr baseColWidth="10" defaultColWidth="16.33203125" defaultRowHeight="20" customHeight="1"/>
  <cols>
    <col min="1" max="1" width="5" style="266" customWidth="1"/>
    <col min="2" max="2" width="16.33203125" style="287"/>
    <col min="3" max="3" width="20.33203125" style="287" customWidth="1"/>
    <col min="4" max="9" width="6" style="288" customWidth="1"/>
    <col min="10" max="10" width="6" style="289" customWidth="1"/>
    <col min="11" max="11" width="6" style="290" customWidth="1"/>
    <col min="12" max="12" width="0.1640625" style="291" customWidth="1"/>
    <col min="13" max="13" width="2.5" style="272" customWidth="1"/>
    <col min="14" max="14" width="44.33203125" style="112" customWidth="1"/>
    <col min="15" max="15" width="16.33203125" style="112" customWidth="1"/>
    <col min="16" max="16" width="7.33203125" style="273" customWidth="1"/>
    <col min="17" max="17" width="2.1640625" style="274" customWidth="1"/>
    <col min="18" max="18" width="48.33203125" style="112" customWidth="1"/>
    <col min="19" max="19" width="15.5" style="112" customWidth="1"/>
    <col min="20" max="20" width="7.33203125" style="275" customWidth="1"/>
    <col min="21" max="21" width="2" style="276" customWidth="1"/>
    <col min="22" max="22" width="48.1640625" style="112" customWidth="1"/>
    <col min="23" max="23" width="16" style="112" customWidth="1"/>
    <col min="24" max="24" width="7.6640625" style="277" customWidth="1"/>
    <col min="25" max="25" width="2.33203125" style="276" customWidth="1"/>
    <col min="26" max="26" width="47.1640625" style="112" customWidth="1"/>
    <col min="27" max="27" width="16.83203125" style="112" customWidth="1"/>
    <col min="28" max="28" width="7" style="278" customWidth="1"/>
    <col min="29" max="29" width="2.5" style="276" customWidth="1"/>
    <col min="30" max="30" width="45" style="112" customWidth="1"/>
    <col min="31" max="31" width="17.6640625" style="112" customWidth="1"/>
    <col min="32" max="32" width="7.33203125" style="279" customWidth="1"/>
    <col min="33" max="33" width="2.5" style="274" customWidth="1"/>
    <col min="34" max="34" width="46.5" style="112" customWidth="1"/>
    <col min="35" max="35" width="16.5" style="112" customWidth="1"/>
    <col min="36" max="36" width="7.1640625" style="280" customWidth="1"/>
    <col min="37" max="37" width="2.5" style="274" customWidth="1"/>
    <col min="38" max="38" width="46.5" style="112" customWidth="1"/>
    <col min="39" max="39" width="16.5" style="112" customWidth="1"/>
    <col min="40" max="40" width="7.1640625" style="281" customWidth="1"/>
    <col min="41" max="41" width="2.5" style="274" customWidth="1"/>
    <col min="42" max="42" width="46.5" style="112" customWidth="1"/>
    <col min="43" max="43" width="16.5" style="112" customWidth="1"/>
    <col min="44" max="44" width="7.1640625" style="280" customWidth="1"/>
    <col min="45" max="45" width="3.6640625" style="282" customWidth="1"/>
    <col min="46" max="46" width="8" style="112" customWidth="1"/>
    <col min="47" max="47" width="7.1640625" style="112" customWidth="1"/>
    <col min="48" max="48" width="70.5" style="112" customWidth="1"/>
    <col min="49" max="49" width="27.33203125" style="112" customWidth="1"/>
    <col min="50" max="50" width="103.83203125" style="112" customWidth="1"/>
    <col min="51" max="51" width="37.83203125" style="292" customWidth="1"/>
    <col min="52" max="52" width="7.1640625" style="112" customWidth="1"/>
    <col min="53" max="53" width="70.5" style="112" customWidth="1"/>
    <col min="54" max="54" width="27.33203125" style="112" customWidth="1"/>
    <col min="55" max="55" width="103.83203125" style="112" customWidth="1"/>
    <col min="56" max="56" width="37.83203125" style="292" customWidth="1"/>
    <col min="57" max="64" width="16.33203125" style="111"/>
    <col min="65" max="16384" width="16.33203125" style="112"/>
  </cols>
  <sheetData>
    <row r="1" spans="1:75" ht="45.25" customHeight="1">
      <c r="A1" s="305" t="s">
        <v>26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104"/>
      <c r="AT1" s="105"/>
      <c r="AU1" s="106"/>
      <c r="AV1" s="107" t="s">
        <v>15</v>
      </c>
      <c r="AW1" s="106"/>
      <c r="AX1" s="108"/>
      <c r="AY1" s="109"/>
      <c r="AZ1" s="106"/>
      <c r="BA1" s="107" t="s">
        <v>15</v>
      </c>
      <c r="BB1" s="106"/>
      <c r="BC1" s="106"/>
      <c r="BD1" s="110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</row>
    <row r="2" spans="1:75" ht="45.25" customHeight="1" thickBot="1">
      <c r="A2" s="113"/>
      <c r="B2" s="114"/>
      <c r="C2" s="114"/>
      <c r="D2" s="114"/>
      <c r="E2" s="114"/>
      <c r="F2" s="114"/>
      <c r="G2" s="114"/>
      <c r="H2" s="114"/>
      <c r="I2" s="114"/>
      <c r="J2" s="115"/>
      <c r="K2" s="116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7"/>
      <c r="AO2" s="114"/>
      <c r="AP2" s="114"/>
      <c r="AQ2" s="114"/>
      <c r="AR2" s="114"/>
      <c r="AS2" s="118"/>
      <c r="AT2" s="119"/>
      <c r="AU2" s="120"/>
      <c r="AV2" s="121"/>
      <c r="AW2" s="120"/>
      <c r="AX2" s="122"/>
      <c r="AY2" s="123"/>
      <c r="AZ2" s="120"/>
      <c r="BA2" s="121"/>
      <c r="BB2" s="120"/>
      <c r="BC2" s="120"/>
      <c r="BD2" s="124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</row>
    <row r="3" spans="1:75" ht="32.75" customHeight="1">
      <c r="A3" s="320" t="s">
        <v>0</v>
      </c>
      <c r="B3" s="321"/>
      <c r="C3" s="125" t="s">
        <v>1</v>
      </c>
      <c r="D3" s="324">
        <v>1</v>
      </c>
      <c r="E3" s="326">
        <v>2</v>
      </c>
      <c r="F3" s="328">
        <v>3</v>
      </c>
      <c r="G3" s="330">
        <v>4</v>
      </c>
      <c r="H3" s="297">
        <v>5</v>
      </c>
      <c r="I3" s="299">
        <v>6</v>
      </c>
      <c r="J3" s="311">
        <v>7</v>
      </c>
      <c r="K3" s="318">
        <v>8</v>
      </c>
      <c r="L3" s="126"/>
      <c r="M3" s="127"/>
      <c r="N3" s="128" t="s">
        <v>10</v>
      </c>
      <c r="O3" s="129"/>
      <c r="P3" s="130" t="s">
        <v>8</v>
      </c>
      <c r="Q3" s="131"/>
      <c r="R3" s="301" t="s">
        <v>2</v>
      </c>
      <c r="S3" s="302"/>
      <c r="T3" s="132">
        <v>2</v>
      </c>
      <c r="U3" s="133"/>
      <c r="V3" s="303" t="s">
        <v>2</v>
      </c>
      <c r="W3" s="304"/>
      <c r="X3" s="134">
        <v>3</v>
      </c>
      <c r="Y3" s="135"/>
      <c r="Z3" s="314" t="s">
        <v>2</v>
      </c>
      <c r="AA3" s="315"/>
      <c r="AB3" s="136">
        <v>4</v>
      </c>
      <c r="AC3" s="133"/>
      <c r="AD3" s="316" t="s">
        <v>2</v>
      </c>
      <c r="AE3" s="317"/>
      <c r="AF3" s="137">
        <v>5</v>
      </c>
      <c r="AG3" s="138"/>
      <c r="AH3" s="322" t="s">
        <v>2</v>
      </c>
      <c r="AI3" s="323"/>
      <c r="AJ3" s="139">
        <v>6</v>
      </c>
      <c r="AK3" s="138"/>
      <c r="AL3" s="307" t="s">
        <v>2</v>
      </c>
      <c r="AM3" s="308"/>
      <c r="AN3" s="140">
        <v>7</v>
      </c>
      <c r="AO3" s="138"/>
      <c r="AP3" s="309" t="s">
        <v>2</v>
      </c>
      <c r="AQ3" s="310"/>
      <c r="AR3" s="141">
        <v>8</v>
      </c>
      <c r="AS3" s="142"/>
      <c r="AT3" s="119"/>
      <c r="AU3" s="120"/>
      <c r="AV3" s="119"/>
      <c r="AW3" s="120"/>
      <c r="AX3" s="122"/>
      <c r="AY3" s="123"/>
      <c r="AZ3" s="120"/>
      <c r="BA3" s="119"/>
      <c r="BB3" s="120"/>
      <c r="BC3" s="120"/>
      <c r="BD3" s="124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</row>
    <row r="4" spans="1:75" ht="31" customHeight="1">
      <c r="A4" s="143"/>
      <c r="B4" s="144"/>
      <c r="C4" s="145">
        <f ca="1">TODAY()</f>
        <v>45361</v>
      </c>
      <c r="D4" s="325"/>
      <c r="E4" s="327"/>
      <c r="F4" s="329"/>
      <c r="G4" s="331"/>
      <c r="H4" s="298"/>
      <c r="I4" s="300"/>
      <c r="J4" s="312"/>
      <c r="K4" s="319"/>
      <c r="L4" s="146">
        <f ca="1">C$4</f>
        <v>45361</v>
      </c>
      <c r="M4" s="147"/>
      <c r="N4" s="148" t="s">
        <v>9</v>
      </c>
      <c r="O4" s="149"/>
      <c r="P4" s="150"/>
      <c r="Q4" s="151"/>
      <c r="R4" s="295"/>
      <c r="S4" s="296"/>
      <c r="T4" s="152"/>
      <c r="U4" s="153"/>
      <c r="V4" s="295" t="s">
        <v>3</v>
      </c>
      <c r="W4" s="296"/>
      <c r="X4" s="154"/>
      <c r="Y4" s="153"/>
      <c r="Z4" s="293" t="s">
        <v>3</v>
      </c>
      <c r="AA4" s="294"/>
      <c r="AB4" s="155"/>
      <c r="AC4" s="153"/>
      <c r="AD4" s="295" t="s">
        <v>3</v>
      </c>
      <c r="AE4" s="296"/>
      <c r="AF4" s="156"/>
      <c r="AG4" s="157"/>
      <c r="AH4" s="295" t="s">
        <v>3</v>
      </c>
      <c r="AI4" s="296"/>
      <c r="AJ4" s="158"/>
      <c r="AK4" s="157"/>
      <c r="AL4" s="295" t="s">
        <v>3</v>
      </c>
      <c r="AM4" s="296"/>
      <c r="AN4" s="159"/>
      <c r="AO4" s="157"/>
      <c r="AP4" s="295" t="s">
        <v>3</v>
      </c>
      <c r="AQ4" s="296"/>
      <c r="AR4" s="160"/>
      <c r="AS4" s="161"/>
      <c r="AT4" s="119"/>
      <c r="AU4" s="120"/>
      <c r="AV4" s="119"/>
      <c r="AW4" s="120"/>
      <c r="AX4" s="122"/>
      <c r="AY4" s="123"/>
      <c r="AZ4" s="120"/>
      <c r="BA4" s="119"/>
      <c r="BB4" s="120"/>
      <c r="BC4" s="120"/>
      <c r="BD4" s="124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</row>
    <row r="5" spans="1:75" ht="32" customHeight="1">
      <c r="A5" s="162"/>
      <c r="B5" s="163" t="s">
        <v>4</v>
      </c>
      <c r="C5" s="164" t="s">
        <v>5</v>
      </c>
      <c r="D5" s="325"/>
      <c r="E5" s="327"/>
      <c r="F5" s="329"/>
      <c r="G5" s="331"/>
      <c r="H5" s="298"/>
      <c r="I5" s="300"/>
      <c r="J5" s="313"/>
      <c r="K5" s="319"/>
      <c r="L5" s="146">
        <f ca="1">C$4</f>
        <v>45361</v>
      </c>
      <c r="M5" s="165"/>
      <c r="N5" s="166" t="s">
        <v>6</v>
      </c>
      <c r="O5" s="167" t="s">
        <v>13</v>
      </c>
      <c r="P5" s="168" t="s">
        <v>7</v>
      </c>
      <c r="Q5" s="169"/>
      <c r="R5" s="170" t="s">
        <v>11</v>
      </c>
      <c r="S5" s="171" t="s">
        <v>14</v>
      </c>
      <c r="T5" s="172" t="s">
        <v>7</v>
      </c>
      <c r="U5" s="169"/>
      <c r="V5" s="170" t="s">
        <v>11</v>
      </c>
      <c r="W5" s="171" t="s">
        <v>14</v>
      </c>
      <c r="X5" s="173" t="s">
        <v>7</v>
      </c>
      <c r="Y5" s="169"/>
      <c r="Z5" s="170" t="s">
        <v>11</v>
      </c>
      <c r="AA5" s="171" t="s">
        <v>14</v>
      </c>
      <c r="AB5" s="174" t="s">
        <v>7</v>
      </c>
      <c r="AC5" s="169"/>
      <c r="AD5" s="170" t="s">
        <v>11</v>
      </c>
      <c r="AE5" s="171" t="s">
        <v>14</v>
      </c>
      <c r="AF5" s="175" t="s">
        <v>7</v>
      </c>
      <c r="AG5" s="169"/>
      <c r="AH5" s="170" t="s">
        <v>11</v>
      </c>
      <c r="AI5" s="171" t="s">
        <v>14</v>
      </c>
      <c r="AJ5" s="176" t="s">
        <v>7</v>
      </c>
      <c r="AK5" s="169"/>
      <c r="AL5" s="170" t="s">
        <v>11</v>
      </c>
      <c r="AM5" s="171" t="s">
        <v>14</v>
      </c>
      <c r="AN5" s="177" t="s">
        <v>7</v>
      </c>
      <c r="AO5" s="169"/>
      <c r="AP5" s="170" t="s">
        <v>11</v>
      </c>
      <c r="AQ5" s="171" t="s">
        <v>14</v>
      </c>
      <c r="AR5" s="178" t="s">
        <v>7</v>
      </c>
      <c r="AS5" s="179"/>
      <c r="AT5" s="119"/>
      <c r="AU5" s="180"/>
      <c r="AV5" s="181" t="s">
        <v>16</v>
      </c>
      <c r="AW5" s="182" t="s">
        <v>12</v>
      </c>
      <c r="AX5" s="183" t="s">
        <v>17</v>
      </c>
      <c r="AY5" s="123"/>
      <c r="AZ5" s="180"/>
      <c r="BA5" s="181" t="s">
        <v>16</v>
      </c>
      <c r="BB5" s="182" t="s">
        <v>12</v>
      </c>
      <c r="BC5" s="184" t="s">
        <v>17</v>
      </c>
      <c r="BD5" s="185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</row>
    <row r="6" spans="1:75" ht="28.5" customHeight="1">
      <c r="A6" s="212">
        <v>1</v>
      </c>
      <c r="B6" s="336" t="s">
        <v>27</v>
      </c>
      <c r="C6" s="337" t="s">
        <v>28</v>
      </c>
      <c r="D6" s="186" t="str">
        <f>IF(OR(O6="unklare Frist", O6="bis wann?"), "?", IF(O6="unbefristet", "U", P6))</f>
        <v/>
      </c>
      <c r="E6" s="186" t="str">
        <f>IF(OR(S6="unklare Frist", S6="bis wann?"), "?", IF(S6="unbefristet", "U", T6))</f>
        <v/>
      </c>
      <c r="F6" s="186" t="str">
        <f>IF(OR(W6="unklare Frist", W6="bis wann?"), "?", IF(W6="unbefristet", "U", X6))</f>
        <v/>
      </c>
      <c r="G6" s="186" t="str">
        <f>IF(OR(AA6="unklare Frist", AA6="bis wann?"), "?", IF(AA6="unbefristet", "U", AB6))</f>
        <v/>
      </c>
      <c r="H6" s="186" t="str">
        <f>IF(OR(AE6="unklare Frist", AE6="bis wann?"), "?", IF(AE6="unbefristet", "U", AF6))</f>
        <v/>
      </c>
      <c r="I6" s="186" t="str">
        <f>IF(OR(AI6="unklare Frist", AI6="bis wann?"), "?", IF(AI6="unbefristet", "U", AJ6))</f>
        <v/>
      </c>
      <c r="J6" s="186" t="str">
        <f>IF(OR(AM6="unklare Frist", AM6="bis wann?"), "?", IF(AM6="unbefristet", "U", AN6))</f>
        <v/>
      </c>
      <c r="K6" s="187" t="str">
        <f>IF(OR(AQ6="unklare Frist", AQ6="bis wann?"), "?", IF(AQ6="unbefristet", "U", AR6))</f>
        <v/>
      </c>
      <c r="L6" s="188">
        <f t="shared" ref="L6:L37" ca="1" si="0">L$5</f>
        <v>45361</v>
      </c>
      <c r="M6" s="189"/>
      <c r="N6" s="190"/>
      <c r="O6" s="190"/>
      <c r="P6" s="191" t="str">
        <f t="shared" ref="P6:P37" si="1">IF(O6="", "", O6-L6)</f>
        <v/>
      </c>
      <c r="Q6" s="192"/>
      <c r="R6" s="190"/>
      <c r="S6" s="193"/>
      <c r="T6" s="194" t="str">
        <f>IF(OR(S6="", S6="unbefristet",S6="unklare Frist",S6="bis wann?"), "", S6-L6)</f>
        <v/>
      </c>
      <c r="U6" s="192"/>
      <c r="V6" s="190"/>
      <c r="W6" s="190"/>
      <c r="X6" s="195" t="str">
        <f>IF(OR(W6="", W6="unbefristet",W6="unklare Frist",W6="bis wann?"), "", W6-L6)</f>
        <v/>
      </c>
      <c r="Y6" s="196"/>
      <c r="Z6" s="190"/>
      <c r="AA6" s="190"/>
      <c r="AB6" s="197" t="str">
        <f>IF(OR(AA6="", AA6="Unbefristet",AA6="unklare Frist",AA6="bis wann?"), "", AA6-L6)</f>
        <v/>
      </c>
      <c r="AC6" s="192"/>
      <c r="AD6" s="190"/>
      <c r="AE6" s="190"/>
      <c r="AF6" s="198" t="str">
        <f>IF(OR(AE6="", AE6="Unbefristet",AE6="unklare Frist",AE6="bis wann?"), "", AE6-L6)</f>
        <v/>
      </c>
      <c r="AG6" s="192"/>
      <c r="AH6" s="190"/>
      <c r="AI6" s="213"/>
      <c r="AJ6" s="199" t="str">
        <f>IF(OR(AI6="", AI6="Unbefristet",AI6="unklare Frist",AI6="bis wann?"), "", AI6-L6)</f>
        <v/>
      </c>
      <c r="AK6" s="192"/>
      <c r="AL6" s="190"/>
      <c r="AM6" s="200"/>
      <c r="AN6" s="201" t="str">
        <f>IF(OR(AM6="", AM6="Unbefristet",AM6="unklare Frist",AM6="bis wann?"), "", AM6-L8)</f>
        <v/>
      </c>
      <c r="AO6" s="192"/>
      <c r="AP6" s="190"/>
      <c r="AQ6" s="200"/>
      <c r="AR6" s="202" t="str">
        <f t="shared" ref="AR6:AR69" si="2">IF(OR(AQ6="", AQ6="Unbefristet",AQ6="unklare Frist",AQ6="bis wann?"), "", AQ6-L6)</f>
        <v/>
      </c>
      <c r="AS6" s="179"/>
      <c r="AT6" s="119"/>
      <c r="AU6" s="120"/>
      <c r="AV6" s="203"/>
      <c r="AW6" s="203"/>
      <c r="AX6" s="203"/>
      <c r="AY6" s="204" t="str">
        <f t="shared" ref="AY6:AY37" si="3">IF(C6&lt;&gt;"", C6, "")</f>
        <v>Anderson</v>
      </c>
      <c r="AZ6" s="120"/>
      <c r="BA6" s="203"/>
      <c r="BB6" s="203"/>
      <c r="BC6" s="203"/>
      <c r="BD6" s="205" t="str">
        <f>IF(C6&lt;&gt;"", C6, "")</f>
        <v>Anderson</v>
      </c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</row>
    <row r="7" spans="1:75" s="211" customFormat="1" ht="23" customHeight="1">
      <c r="A7" s="212">
        <v>2</v>
      </c>
      <c r="B7" s="338" t="s">
        <v>29</v>
      </c>
      <c r="C7" s="339" t="s">
        <v>30</v>
      </c>
      <c r="D7" s="186" t="str">
        <f t="shared" ref="D7:D10" si="4">IF(OR(O7="unklare Frist", O7="bis wann?"), "?", IF(O7="unbefristet", "U", P7))</f>
        <v/>
      </c>
      <c r="E7" s="186" t="str">
        <f t="shared" ref="E7:E10" si="5">IF(OR(S7="unklare Frist", S7="bis wann?"), "?", IF(S7="unbefristet", "U", T7))</f>
        <v/>
      </c>
      <c r="F7" s="186" t="str">
        <f t="shared" ref="F7:F10" si="6">IF(OR(W7="unklare Frist", W7="bis wann?"), "?", IF(W7="unbefristet", "U", X7))</f>
        <v/>
      </c>
      <c r="G7" s="186" t="str">
        <f t="shared" ref="G7:G10" si="7">IF(OR(AA7="unklare Frist", AA7="bis wann?"), "?", IF(AA7="unbefristet", "U", AB7))</f>
        <v/>
      </c>
      <c r="H7" s="186" t="str">
        <f t="shared" ref="H7:H10" si="8">IF(OR(AE7="unklare Frist", AE7="bis wann?"), "?", IF(AE7="unbefristet", "U", AF7))</f>
        <v/>
      </c>
      <c r="I7" s="186" t="str">
        <f t="shared" ref="I7:I10" si="9">IF(OR(AI7="unklare Frist", AI7="bis wann?"), "?", IF(AI7="unbefristet", "U", AJ7))</f>
        <v/>
      </c>
      <c r="J7" s="186" t="str">
        <f t="shared" ref="J7:J70" si="10">IF(OR(AM7="unklare Frist", AM7="bis wann?"), "?", IF(AM7="unbefristet", "U", AN7))</f>
        <v/>
      </c>
      <c r="K7" s="187" t="str">
        <f t="shared" ref="K7:K70" si="11">IF(OR(AQ7="unklare Frist", AQ7="bis wann?"), "?", IF(AQ7="unbefristet", "U", AR7))</f>
        <v/>
      </c>
      <c r="L7" s="188">
        <f t="shared" ca="1" si="0"/>
        <v>45361</v>
      </c>
      <c r="M7" s="208"/>
      <c r="N7" s="200"/>
      <c r="O7" s="200"/>
      <c r="P7" s="191" t="str">
        <f t="shared" si="1"/>
        <v/>
      </c>
      <c r="Q7" s="209"/>
      <c r="R7" s="200"/>
      <c r="S7" s="200"/>
      <c r="T7" s="194" t="str">
        <f t="shared" ref="T7:T70" si="12">IF(OR(S7="", S7="unbefristet",S7="unklare Frist",S7="bis wann?"), "", S7-L7)</f>
        <v/>
      </c>
      <c r="U7" s="209"/>
      <c r="V7" s="200"/>
      <c r="W7" s="200"/>
      <c r="X7" s="195" t="str">
        <f t="shared" ref="X7:X70" si="13">IF(OR(W7="", W7="unbefristet",W7="unklare Frist",W7="bis wann?"), "", W7-L7)</f>
        <v/>
      </c>
      <c r="Y7" s="210"/>
      <c r="Z7" s="200"/>
      <c r="AA7" s="200"/>
      <c r="AB7" s="197" t="str">
        <f t="shared" ref="AB7:AB70" si="14">IF(OR(AA7="", AA7="Unbefristet",AA7="unklare Frist",AA7="bis wann?"), "", AA7-L7)</f>
        <v/>
      </c>
      <c r="AC7" s="209"/>
      <c r="AD7" s="200"/>
      <c r="AE7" s="200"/>
      <c r="AF7" s="198" t="str">
        <f t="shared" ref="AF7:AF70" si="15">IF(OR(AE7="", AE7="Unbefristet",AE7="unklare Frist",AE7="bis wann?"), "", AE7-L7)</f>
        <v/>
      </c>
      <c r="AG7" s="209"/>
      <c r="AH7" s="200"/>
      <c r="AI7" s="200"/>
      <c r="AJ7" s="199" t="str">
        <f t="shared" ref="AJ7:AJ70" si="16">IF(OR(AI7="", AI7="Unbefristet",AI7="unklare Frist",AI7="bis wann?"), "", AI7-L7)</f>
        <v/>
      </c>
      <c r="AK7" s="209"/>
      <c r="AL7" s="200"/>
      <c r="AM7" s="200"/>
      <c r="AN7" s="201" t="str">
        <f>IF(OR(AM7="", AM7="Unbefristet",AM7="unklare Frist",AM7="bis wann?"), "", AM7-L9)</f>
        <v/>
      </c>
      <c r="AO7" s="209"/>
      <c r="AP7" s="200"/>
      <c r="AQ7" s="200"/>
      <c r="AR7" s="202" t="str">
        <f t="shared" si="2"/>
        <v/>
      </c>
      <c r="AS7" s="179"/>
      <c r="AT7" s="119"/>
      <c r="AU7" s="120"/>
      <c r="AV7" s="203"/>
      <c r="AW7" s="203"/>
      <c r="AX7" s="203"/>
      <c r="AY7" s="204" t="str">
        <f t="shared" si="3"/>
        <v>Brown</v>
      </c>
      <c r="AZ7" s="120"/>
      <c r="BA7" s="203"/>
      <c r="BB7" s="203"/>
      <c r="BC7" s="203"/>
      <c r="BD7" s="205" t="str">
        <f t="shared" ref="BD7:BD70" si="17">IF(C7&lt;&gt;"", C7, "")</f>
        <v>Brown</v>
      </c>
      <c r="BE7" s="111"/>
      <c r="BF7" s="111"/>
      <c r="BG7" s="111"/>
      <c r="BH7" s="111"/>
      <c r="BI7" s="111"/>
      <c r="BJ7" s="111"/>
      <c r="BK7" s="111"/>
      <c r="BL7" s="111"/>
    </row>
    <row r="8" spans="1:75" ht="23" customHeight="1">
      <c r="A8" s="212">
        <v>3</v>
      </c>
      <c r="B8" s="338" t="s">
        <v>31</v>
      </c>
      <c r="C8" s="339" t="s">
        <v>32</v>
      </c>
      <c r="D8" s="186" t="str">
        <f t="shared" si="4"/>
        <v/>
      </c>
      <c r="E8" s="186" t="str">
        <f t="shared" si="5"/>
        <v/>
      </c>
      <c r="F8" s="186" t="str">
        <f t="shared" si="6"/>
        <v/>
      </c>
      <c r="G8" s="186" t="str">
        <f t="shared" si="7"/>
        <v/>
      </c>
      <c r="H8" s="186" t="str">
        <f t="shared" si="8"/>
        <v/>
      </c>
      <c r="I8" s="186" t="str">
        <f t="shared" si="9"/>
        <v/>
      </c>
      <c r="J8" s="186" t="str">
        <f t="shared" si="10"/>
        <v/>
      </c>
      <c r="K8" s="187" t="str">
        <f t="shared" si="11"/>
        <v/>
      </c>
      <c r="L8" s="188">
        <f t="shared" ca="1" si="0"/>
        <v>45361</v>
      </c>
      <c r="M8" s="208"/>
      <c r="N8" s="200"/>
      <c r="O8" s="200"/>
      <c r="P8" s="191" t="str">
        <f t="shared" si="1"/>
        <v/>
      </c>
      <c r="Q8" s="209"/>
      <c r="R8" s="200"/>
      <c r="S8" s="190"/>
      <c r="T8" s="194" t="str">
        <f t="shared" si="12"/>
        <v/>
      </c>
      <c r="U8" s="209"/>
      <c r="V8" s="200"/>
      <c r="W8" s="200"/>
      <c r="X8" s="195" t="str">
        <f t="shared" si="13"/>
        <v/>
      </c>
      <c r="Y8" s="210"/>
      <c r="Z8" s="200"/>
      <c r="AA8" s="200"/>
      <c r="AB8" s="197" t="str">
        <f t="shared" si="14"/>
        <v/>
      </c>
      <c r="AC8" s="209"/>
      <c r="AD8" s="200"/>
      <c r="AE8" s="200"/>
      <c r="AF8" s="198" t="str">
        <f t="shared" si="15"/>
        <v/>
      </c>
      <c r="AG8" s="209"/>
      <c r="AH8" s="200"/>
      <c r="AI8" s="200"/>
      <c r="AJ8" s="199" t="str">
        <f t="shared" si="16"/>
        <v/>
      </c>
      <c r="AK8" s="209"/>
      <c r="AL8" s="200"/>
      <c r="AM8" s="213"/>
      <c r="AN8" s="201" t="str">
        <f>IF(OR(AM8="", AM8="Unbefristet",AM8="unklare Frist",AM8="bis wann?"), "", AM8-L10)</f>
        <v/>
      </c>
      <c r="AO8" s="209"/>
      <c r="AP8" s="200"/>
      <c r="AQ8" s="200"/>
      <c r="AR8" s="202" t="str">
        <f t="shared" si="2"/>
        <v/>
      </c>
      <c r="AS8" s="179"/>
      <c r="AT8" s="119"/>
      <c r="AU8" s="120"/>
      <c r="AV8" s="203"/>
      <c r="AW8" s="203"/>
      <c r="AX8" s="203"/>
      <c r="AY8" s="204" t="str">
        <f t="shared" si="3"/>
        <v>Carter</v>
      </c>
      <c r="AZ8" s="120"/>
      <c r="BA8" s="203"/>
      <c r="BB8" s="203"/>
      <c r="BC8" s="203"/>
      <c r="BD8" s="205" t="str">
        <f t="shared" si="17"/>
        <v>Carter</v>
      </c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</row>
    <row r="9" spans="1:75" s="211" customFormat="1" ht="23" customHeight="1">
      <c r="A9" s="212">
        <v>4</v>
      </c>
      <c r="B9" s="338" t="s">
        <v>33</v>
      </c>
      <c r="C9" s="339" t="s">
        <v>34</v>
      </c>
      <c r="D9" s="186" t="str">
        <f t="shared" si="4"/>
        <v/>
      </c>
      <c r="E9" s="186" t="str">
        <f t="shared" si="5"/>
        <v/>
      </c>
      <c r="F9" s="186" t="str">
        <f t="shared" si="6"/>
        <v/>
      </c>
      <c r="G9" s="186" t="str">
        <f t="shared" si="7"/>
        <v/>
      </c>
      <c r="H9" s="186" t="str">
        <f t="shared" si="8"/>
        <v/>
      </c>
      <c r="I9" s="186" t="str">
        <f t="shared" si="9"/>
        <v/>
      </c>
      <c r="J9" s="186" t="str">
        <f t="shared" si="10"/>
        <v/>
      </c>
      <c r="K9" s="187" t="str">
        <f t="shared" si="11"/>
        <v/>
      </c>
      <c r="L9" s="188">
        <f t="shared" ca="1" si="0"/>
        <v>45361</v>
      </c>
      <c r="M9" s="208"/>
      <c r="N9" s="200"/>
      <c r="O9" s="200"/>
      <c r="P9" s="191" t="str">
        <f t="shared" si="1"/>
        <v/>
      </c>
      <c r="Q9" s="209"/>
      <c r="R9" s="200"/>
      <c r="S9" s="193"/>
      <c r="T9" s="194" t="str">
        <f t="shared" si="12"/>
        <v/>
      </c>
      <c r="U9" s="209"/>
      <c r="V9" s="200"/>
      <c r="W9" s="200"/>
      <c r="X9" s="195" t="str">
        <f t="shared" si="13"/>
        <v/>
      </c>
      <c r="Y9" s="210"/>
      <c r="Z9" s="200"/>
      <c r="AA9" s="200"/>
      <c r="AB9" s="197" t="str">
        <f t="shared" si="14"/>
        <v/>
      </c>
      <c r="AC9" s="209"/>
      <c r="AD9" s="200"/>
      <c r="AE9" s="200"/>
      <c r="AF9" s="198" t="str">
        <f t="shared" si="15"/>
        <v/>
      </c>
      <c r="AG9" s="209"/>
      <c r="AH9" s="200"/>
      <c r="AI9" s="200"/>
      <c r="AJ9" s="199" t="str">
        <f t="shared" si="16"/>
        <v/>
      </c>
      <c r="AK9" s="209"/>
      <c r="AL9" s="200"/>
      <c r="AM9" s="200"/>
      <c r="AN9" s="201" t="str">
        <f t="shared" ref="AN9:AN72" si="18">IF(OR(AM9="", AM9="Unbefristet",AM9="unklare Frist",AM9="bis wann?"), "", AM9-L11)</f>
        <v/>
      </c>
      <c r="AO9" s="209"/>
      <c r="AP9" s="200"/>
      <c r="AQ9" s="200"/>
      <c r="AR9" s="202" t="str">
        <f t="shared" si="2"/>
        <v/>
      </c>
      <c r="AS9" s="179"/>
      <c r="AT9" s="119"/>
      <c r="AU9" s="120"/>
      <c r="AV9" s="203"/>
      <c r="AW9" s="214"/>
      <c r="AX9" s="203"/>
      <c r="AY9" s="204" t="str">
        <f t="shared" si="3"/>
        <v>Davis</v>
      </c>
      <c r="AZ9" s="120"/>
      <c r="BA9" s="203"/>
      <c r="BB9" s="214"/>
      <c r="BC9" s="203"/>
      <c r="BD9" s="205" t="str">
        <f t="shared" si="17"/>
        <v>Davis</v>
      </c>
      <c r="BE9" s="111"/>
      <c r="BF9" s="111"/>
      <c r="BG9" s="111"/>
      <c r="BH9" s="111"/>
      <c r="BI9" s="111"/>
      <c r="BJ9" s="111"/>
      <c r="BK9" s="111"/>
      <c r="BL9" s="111"/>
    </row>
    <row r="10" spans="1:75" ht="23" customHeight="1">
      <c r="A10" s="212">
        <v>5</v>
      </c>
      <c r="B10" s="338" t="s">
        <v>35</v>
      </c>
      <c r="C10" s="339" t="s">
        <v>36</v>
      </c>
      <c r="D10" s="186" t="str">
        <f t="shared" si="4"/>
        <v/>
      </c>
      <c r="E10" s="186" t="str">
        <f t="shared" si="5"/>
        <v/>
      </c>
      <c r="F10" s="186" t="str">
        <f t="shared" si="6"/>
        <v/>
      </c>
      <c r="G10" s="186" t="str">
        <f t="shared" si="7"/>
        <v/>
      </c>
      <c r="H10" s="186" t="str">
        <f t="shared" si="8"/>
        <v/>
      </c>
      <c r="I10" s="186" t="str">
        <f t="shared" si="9"/>
        <v/>
      </c>
      <c r="J10" s="186" t="str">
        <f t="shared" si="10"/>
        <v/>
      </c>
      <c r="K10" s="187" t="str">
        <f t="shared" si="11"/>
        <v/>
      </c>
      <c r="L10" s="188">
        <f t="shared" ca="1" si="0"/>
        <v>45361</v>
      </c>
      <c r="M10" s="208"/>
      <c r="N10" s="200"/>
      <c r="O10" s="200"/>
      <c r="P10" s="191" t="str">
        <f t="shared" si="1"/>
        <v/>
      </c>
      <c r="Q10" s="209"/>
      <c r="R10" s="200"/>
      <c r="S10" s="213"/>
      <c r="T10" s="194" t="str">
        <f t="shared" si="12"/>
        <v/>
      </c>
      <c r="U10" s="209"/>
      <c r="V10" s="200"/>
      <c r="W10" s="200"/>
      <c r="X10" s="195" t="str">
        <f t="shared" si="13"/>
        <v/>
      </c>
      <c r="Y10" s="210"/>
      <c r="Z10" s="200"/>
      <c r="AA10" s="200"/>
      <c r="AB10" s="197" t="str">
        <f t="shared" si="14"/>
        <v/>
      </c>
      <c r="AC10" s="209"/>
      <c r="AD10" s="200"/>
      <c r="AE10" s="200"/>
      <c r="AF10" s="198" t="str">
        <f t="shared" si="15"/>
        <v/>
      </c>
      <c r="AG10" s="209"/>
      <c r="AH10" s="200"/>
      <c r="AI10" s="213"/>
      <c r="AJ10" s="199" t="str">
        <f>IF(OR(AI10="", AI10="Unbefristet",AI10="unklare Frist",AI10="bis wann?"), "", AI10-L10)</f>
        <v/>
      </c>
      <c r="AK10" s="209"/>
      <c r="AL10" s="200"/>
      <c r="AM10" s="213"/>
      <c r="AN10" s="201" t="str">
        <f t="shared" si="18"/>
        <v/>
      </c>
      <c r="AO10" s="209"/>
      <c r="AP10" s="200"/>
      <c r="AQ10" s="200"/>
      <c r="AR10" s="202" t="str">
        <f t="shared" si="2"/>
        <v/>
      </c>
      <c r="AS10" s="179"/>
      <c r="AT10" s="119"/>
      <c r="AU10" s="120"/>
      <c r="AV10" s="203"/>
      <c r="AW10" s="214"/>
      <c r="AX10" s="203"/>
      <c r="AY10" s="204" t="str">
        <f t="shared" si="3"/>
        <v>Evians</v>
      </c>
      <c r="AZ10" s="120"/>
      <c r="BA10" s="203"/>
      <c r="BB10" s="214"/>
      <c r="BC10" s="203"/>
      <c r="BD10" s="205" t="str">
        <f t="shared" si="17"/>
        <v>Evians</v>
      </c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</row>
    <row r="11" spans="1:75" s="211" customFormat="1" ht="23" customHeight="1">
      <c r="A11" s="212">
        <v>6</v>
      </c>
      <c r="B11" s="338" t="s">
        <v>37</v>
      </c>
      <c r="C11" s="339" t="s">
        <v>38</v>
      </c>
      <c r="D11" s="186" t="str">
        <f t="shared" ref="D11:D74" si="19">IF(OR(O11="unklare Frist", O11="bis wann?"), "?", IF(O11="unbefristet", "U", P11))</f>
        <v/>
      </c>
      <c r="E11" s="186" t="str">
        <f t="shared" ref="E11:E74" si="20">IF(OR(S11="unklare Frist", S11="bis wann?"), "?", IF(S11="unbefristet", "U", T11))</f>
        <v/>
      </c>
      <c r="F11" s="186" t="str">
        <f t="shared" ref="F11:F74" si="21">IF(OR(W11="unklare Frist", W11="bis wann?"), "?", IF(W11="unbefristet", "U", X11))</f>
        <v/>
      </c>
      <c r="G11" s="186" t="str">
        <f t="shared" ref="G11:G74" si="22">IF(OR(AA11="unklare Frist", AA11="bis wann?"), "?", IF(AA11="unbefristet", "U", AB11))</f>
        <v/>
      </c>
      <c r="H11" s="186" t="str">
        <f t="shared" ref="H11:H74" si="23">IF(OR(AE11="unklare Frist", AE11="bis wann?"), "?", IF(AE11="unbefristet", "U", AF11))</f>
        <v/>
      </c>
      <c r="I11" s="186" t="str">
        <f t="shared" ref="I11:I74" si="24">IF(OR(AI11="unklare Frist", AI11="bis wann?"), "?", IF(AI11="unbefristet", "U", AJ11))</f>
        <v/>
      </c>
      <c r="J11" s="186" t="str">
        <f t="shared" si="10"/>
        <v/>
      </c>
      <c r="K11" s="187" t="str">
        <f t="shared" si="11"/>
        <v/>
      </c>
      <c r="L11" s="188">
        <f t="shared" ca="1" si="0"/>
        <v>45361</v>
      </c>
      <c r="M11" s="208"/>
      <c r="N11" s="200"/>
      <c r="O11" s="200"/>
      <c r="P11" s="191" t="str">
        <f t="shared" si="1"/>
        <v/>
      </c>
      <c r="Q11" s="209"/>
      <c r="R11" s="200"/>
      <c r="S11" s="200"/>
      <c r="T11" s="194" t="str">
        <f t="shared" si="12"/>
        <v/>
      </c>
      <c r="U11" s="209"/>
      <c r="V11" s="200"/>
      <c r="W11" s="200"/>
      <c r="X11" s="195" t="str">
        <f t="shared" si="13"/>
        <v/>
      </c>
      <c r="Y11" s="210"/>
      <c r="Z11" s="200"/>
      <c r="AA11" s="200"/>
      <c r="AB11" s="197" t="str">
        <f t="shared" si="14"/>
        <v/>
      </c>
      <c r="AC11" s="209"/>
      <c r="AD11" s="200"/>
      <c r="AE11" s="200"/>
      <c r="AF11" s="198" t="str">
        <f t="shared" si="15"/>
        <v/>
      </c>
      <c r="AG11" s="209"/>
      <c r="AH11" s="200"/>
      <c r="AI11" s="200"/>
      <c r="AJ11" s="199" t="str">
        <f t="shared" si="16"/>
        <v/>
      </c>
      <c r="AK11" s="209"/>
      <c r="AL11" s="200"/>
      <c r="AM11" s="200"/>
      <c r="AN11" s="201" t="str">
        <f t="shared" si="18"/>
        <v/>
      </c>
      <c r="AO11" s="209"/>
      <c r="AP11" s="200"/>
      <c r="AQ11" s="200"/>
      <c r="AR11" s="202" t="str">
        <f t="shared" si="2"/>
        <v/>
      </c>
      <c r="AS11" s="179"/>
      <c r="AT11" s="119"/>
      <c r="AU11" s="120"/>
      <c r="AV11" s="203"/>
      <c r="AW11" s="203"/>
      <c r="AX11" s="203"/>
      <c r="AY11" s="204" t="str">
        <f t="shared" si="3"/>
        <v>Fischer</v>
      </c>
      <c r="AZ11" s="120"/>
      <c r="BA11" s="203"/>
      <c r="BB11" s="203"/>
      <c r="BC11" s="203"/>
      <c r="BD11" s="205" t="str">
        <f t="shared" si="17"/>
        <v>Fischer</v>
      </c>
      <c r="BE11" s="111"/>
      <c r="BF11" s="111"/>
      <c r="BG11" s="111"/>
      <c r="BH11" s="111"/>
      <c r="BI11" s="111"/>
      <c r="BJ11" s="111"/>
      <c r="BK11" s="111"/>
      <c r="BL11" s="111"/>
    </row>
    <row r="12" spans="1:75" ht="23" customHeight="1">
      <c r="A12" s="212">
        <v>7</v>
      </c>
      <c r="B12" s="206"/>
      <c r="C12" s="207"/>
      <c r="D12" s="186" t="str">
        <f t="shared" si="19"/>
        <v/>
      </c>
      <c r="E12" s="186" t="str">
        <f t="shared" si="20"/>
        <v/>
      </c>
      <c r="F12" s="186" t="str">
        <f t="shared" si="21"/>
        <v/>
      </c>
      <c r="G12" s="186" t="str">
        <f t="shared" si="22"/>
        <v/>
      </c>
      <c r="H12" s="186" t="str">
        <f t="shared" si="23"/>
        <v/>
      </c>
      <c r="I12" s="186" t="str">
        <f t="shared" si="24"/>
        <v/>
      </c>
      <c r="J12" s="186" t="str">
        <f t="shared" si="10"/>
        <v/>
      </c>
      <c r="K12" s="187" t="str">
        <f t="shared" si="11"/>
        <v/>
      </c>
      <c r="L12" s="188">
        <f t="shared" ca="1" si="0"/>
        <v>45361</v>
      </c>
      <c r="M12" s="208"/>
      <c r="N12" s="200"/>
      <c r="O12" s="200"/>
      <c r="P12" s="191" t="str">
        <f t="shared" si="1"/>
        <v/>
      </c>
      <c r="Q12" s="215"/>
      <c r="R12" s="216"/>
      <c r="S12" s="200"/>
      <c r="T12" s="194" t="str">
        <f t="shared" si="12"/>
        <v/>
      </c>
      <c r="U12" s="209"/>
      <c r="V12" s="200"/>
      <c r="W12" s="200"/>
      <c r="X12" s="195" t="str">
        <f t="shared" si="13"/>
        <v/>
      </c>
      <c r="Y12" s="210"/>
      <c r="Z12" s="200"/>
      <c r="AA12" s="213"/>
      <c r="AB12" s="197" t="str">
        <f t="shared" si="14"/>
        <v/>
      </c>
      <c r="AC12" s="209"/>
      <c r="AD12" s="200"/>
      <c r="AE12" s="200"/>
      <c r="AF12" s="198" t="str">
        <f t="shared" si="15"/>
        <v/>
      </c>
      <c r="AG12" s="209"/>
      <c r="AH12" s="200"/>
      <c r="AI12" s="200"/>
      <c r="AJ12" s="199" t="str">
        <f t="shared" si="16"/>
        <v/>
      </c>
      <c r="AK12" s="209"/>
      <c r="AL12" s="200"/>
      <c r="AM12" s="213"/>
      <c r="AN12" s="201" t="str">
        <f t="shared" si="18"/>
        <v/>
      </c>
      <c r="AO12" s="209"/>
      <c r="AP12" s="200"/>
      <c r="AQ12" s="200"/>
      <c r="AR12" s="202" t="str">
        <f t="shared" si="2"/>
        <v/>
      </c>
      <c r="AS12" s="179"/>
      <c r="AT12" s="119"/>
      <c r="AU12" s="120"/>
      <c r="AV12" s="203"/>
      <c r="AW12" s="214"/>
      <c r="AX12" s="203"/>
      <c r="AY12" s="204" t="str">
        <f t="shared" si="3"/>
        <v/>
      </c>
      <c r="AZ12" s="120"/>
      <c r="BA12" s="203"/>
      <c r="BB12" s="214"/>
      <c r="BC12" s="203"/>
      <c r="BD12" s="205" t="str">
        <f t="shared" si="17"/>
        <v/>
      </c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</row>
    <row r="13" spans="1:75" s="211" customFormat="1" ht="23" customHeight="1">
      <c r="A13" s="212">
        <v>8</v>
      </c>
      <c r="B13" s="206"/>
      <c r="C13" s="207"/>
      <c r="D13" s="186" t="str">
        <f t="shared" si="19"/>
        <v/>
      </c>
      <c r="E13" s="186" t="str">
        <f t="shared" si="20"/>
        <v/>
      </c>
      <c r="F13" s="186" t="str">
        <f t="shared" si="21"/>
        <v/>
      </c>
      <c r="G13" s="186" t="str">
        <f t="shared" si="22"/>
        <v/>
      </c>
      <c r="H13" s="186" t="str">
        <f t="shared" si="23"/>
        <v/>
      </c>
      <c r="I13" s="186" t="str">
        <f t="shared" si="24"/>
        <v/>
      </c>
      <c r="J13" s="186" t="str">
        <f t="shared" si="10"/>
        <v/>
      </c>
      <c r="K13" s="187" t="str">
        <f t="shared" si="11"/>
        <v/>
      </c>
      <c r="L13" s="188">
        <f t="shared" ca="1" si="0"/>
        <v>45361</v>
      </c>
      <c r="M13" s="208"/>
      <c r="N13" s="200"/>
      <c r="O13" s="200"/>
      <c r="P13" s="191" t="str">
        <f t="shared" si="1"/>
        <v/>
      </c>
      <c r="Q13" s="217"/>
      <c r="R13" s="218"/>
      <c r="S13" s="193"/>
      <c r="T13" s="194" t="str">
        <f t="shared" si="12"/>
        <v/>
      </c>
      <c r="U13" s="209"/>
      <c r="V13" s="200"/>
      <c r="W13" s="200"/>
      <c r="X13" s="195" t="str">
        <f t="shared" si="13"/>
        <v/>
      </c>
      <c r="Y13" s="210"/>
      <c r="Z13" s="200"/>
      <c r="AA13" s="200"/>
      <c r="AB13" s="197" t="str">
        <f t="shared" si="14"/>
        <v/>
      </c>
      <c r="AC13" s="209"/>
      <c r="AD13" s="200"/>
      <c r="AE13" s="200"/>
      <c r="AF13" s="198" t="str">
        <f t="shared" si="15"/>
        <v/>
      </c>
      <c r="AG13" s="209"/>
      <c r="AH13" s="200"/>
      <c r="AI13" s="200"/>
      <c r="AJ13" s="199" t="str">
        <f t="shared" si="16"/>
        <v/>
      </c>
      <c r="AK13" s="209"/>
      <c r="AL13" s="200"/>
      <c r="AM13" s="200"/>
      <c r="AN13" s="201" t="str">
        <f t="shared" si="18"/>
        <v/>
      </c>
      <c r="AO13" s="209"/>
      <c r="AP13" s="200"/>
      <c r="AQ13" s="200"/>
      <c r="AR13" s="202" t="str">
        <f>IF(OR(AQ13="", AQ13="Unbefristet",AQ13="unklare Frist",AQ13="bis wann?"), "", AQ13-L13)</f>
        <v/>
      </c>
      <c r="AS13" s="179"/>
      <c r="AT13" s="119"/>
      <c r="AU13" s="120"/>
      <c r="AV13" s="203"/>
      <c r="AW13" s="203"/>
      <c r="AX13" s="203"/>
      <c r="AY13" s="204" t="str">
        <f t="shared" si="3"/>
        <v/>
      </c>
      <c r="AZ13" s="120"/>
      <c r="BA13" s="203"/>
      <c r="BB13" s="203"/>
      <c r="BC13" s="203"/>
      <c r="BD13" s="205" t="str">
        <f t="shared" si="17"/>
        <v/>
      </c>
      <c r="BE13" s="111"/>
      <c r="BF13" s="111"/>
      <c r="BG13" s="111"/>
      <c r="BH13" s="111"/>
      <c r="BI13" s="111"/>
      <c r="BJ13" s="111"/>
      <c r="BK13" s="111"/>
      <c r="BL13" s="111"/>
    </row>
    <row r="14" spans="1:75" ht="23" customHeight="1">
      <c r="A14" s="212">
        <v>9</v>
      </c>
      <c r="B14" s="206"/>
      <c r="C14" s="207"/>
      <c r="D14" s="186" t="str">
        <f t="shared" si="19"/>
        <v/>
      </c>
      <c r="E14" s="186" t="str">
        <f t="shared" si="20"/>
        <v/>
      </c>
      <c r="F14" s="186" t="str">
        <f t="shared" si="21"/>
        <v/>
      </c>
      <c r="G14" s="186" t="str">
        <f t="shared" si="22"/>
        <v/>
      </c>
      <c r="H14" s="186" t="str">
        <f t="shared" si="23"/>
        <v/>
      </c>
      <c r="I14" s="186" t="str">
        <f t="shared" si="24"/>
        <v/>
      </c>
      <c r="J14" s="186" t="str">
        <f t="shared" si="10"/>
        <v/>
      </c>
      <c r="K14" s="187" t="str">
        <f t="shared" si="11"/>
        <v/>
      </c>
      <c r="L14" s="188">
        <f t="shared" ca="1" si="0"/>
        <v>45361</v>
      </c>
      <c r="M14" s="208"/>
      <c r="N14" s="200"/>
      <c r="O14" s="200"/>
      <c r="P14" s="191" t="str">
        <f t="shared" si="1"/>
        <v/>
      </c>
      <c r="Q14" s="209"/>
      <c r="R14" s="200"/>
      <c r="S14" s="200"/>
      <c r="T14" s="194" t="str">
        <f t="shared" si="12"/>
        <v/>
      </c>
      <c r="U14" s="209"/>
      <c r="V14" s="200"/>
      <c r="W14" s="200"/>
      <c r="X14" s="195" t="str">
        <f t="shared" si="13"/>
        <v/>
      </c>
      <c r="Y14" s="210"/>
      <c r="Z14" s="200"/>
      <c r="AA14" s="200"/>
      <c r="AB14" s="197" t="str">
        <f t="shared" si="14"/>
        <v/>
      </c>
      <c r="AC14" s="209"/>
      <c r="AD14" s="200"/>
      <c r="AE14" s="200"/>
      <c r="AF14" s="198" t="str">
        <f t="shared" si="15"/>
        <v/>
      </c>
      <c r="AG14" s="209"/>
      <c r="AH14" s="200"/>
      <c r="AI14" s="200"/>
      <c r="AJ14" s="199" t="str">
        <f t="shared" si="16"/>
        <v/>
      </c>
      <c r="AK14" s="209"/>
      <c r="AL14" s="200"/>
      <c r="AM14" s="200"/>
      <c r="AN14" s="201" t="str">
        <f t="shared" si="18"/>
        <v/>
      </c>
      <c r="AO14" s="209"/>
      <c r="AP14" s="200"/>
      <c r="AQ14" s="200"/>
      <c r="AR14" s="202" t="str">
        <f t="shared" si="2"/>
        <v/>
      </c>
      <c r="AS14" s="179"/>
      <c r="AT14" s="119"/>
      <c r="AU14" s="120"/>
      <c r="AV14" s="203"/>
      <c r="AW14" s="219"/>
      <c r="AX14" s="203"/>
      <c r="AY14" s="204" t="str">
        <f t="shared" si="3"/>
        <v/>
      </c>
      <c r="AZ14" s="120"/>
      <c r="BA14" s="203"/>
      <c r="BB14" s="219"/>
      <c r="BC14" s="203"/>
      <c r="BD14" s="205" t="str">
        <f t="shared" si="17"/>
        <v/>
      </c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</row>
    <row r="15" spans="1:75" s="211" customFormat="1" ht="23" customHeight="1">
      <c r="A15" s="212">
        <v>10</v>
      </c>
      <c r="B15" s="206"/>
      <c r="C15" s="207"/>
      <c r="D15" s="186" t="str">
        <f t="shared" si="19"/>
        <v/>
      </c>
      <c r="E15" s="186" t="str">
        <f t="shared" si="20"/>
        <v/>
      </c>
      <c r="F15" s="186" t="str">
        <f t="shared" si="21"/>
        <v/>
      </c>
      <c r="G15" s="186" t="str">
        <f t="shared" si="22"/>
        <v/>
      </c>
      <c r="H15" s="186" t="str">
        <f t="shared" si="23"/>
        <v/>
      </c>
      <c r="I15" s="186" t="str">
        <f t="shared" si="24"/>
        <v/>
      </c>
      <c r="J15" s="186" t="str">
        <f t="shared" si="10"/>
        <v/>
      </c>
      <c r="K15" s="187" t="str">
        <f t="shared" si="11"/>
        <v/>
      </c>
      <c r="L15" s="188">
        <f t="shared" ca="1" si="0"/>
        <v>45361</v>
      </c>
      <c r="M15" s="208"/>
      <c r="N15" s="200"/>
      <c r="O15" s="200"/>
      <c r="P15" s="191" t="str">
        <f t="shared" si="1"/>
        <v/>
      </c>
      <c r="Q15" s="209"/>
      <c r="R15" s="220"/>
      <c r="S15" s="213"/>
      <c r="T15" s="194" t="str">
        <f t="shared" si="12"/>
        <v/>
      </c>
      <c r="U15" s="209"/>
      <c r="V15" s="200"/>
      <c r="W15" s="200"/>
      <c r="X15" s="195" t="str">
        <f t="shared" si="13"/>
        <v/>
      </c>
      <c r="Y15" s="210"/>
      <c r="Z15" s="200"/>
      <c r="AA15" s="200"/>
      <c r="AB15" s="197" t="str">
        <f t="shared" si="14"/>
        <v/>
      </c>
      <c r="AC15" s="209"/>
      <c r="AD15" s="200"/>
      <c r="AE15" s="200"/>
      <c r="AF15" s="198" t="str">
        <f t="shared" si="15"/>
        <v/>
      </c>
      <c r="AG15" s="209"/>
      <c r="AH15" s="200"/>
      <c r="AI15" s="200"/>
      <c r="AJ15" s="199" t="str">
        <f t="shared" si="16"/>
        <v/>
      </c>
      <c r="AK15" s="209"/>
      <c r="AL15" s="200"/>
      <c r="AM15" s="200"/>
      <c r="AN15" s="201" t="str">
        <f t="shared" si="18"/>
        <v/>
      </c>
      <c r="AO15" s="209"/>
      <c r="AP15" s="200"/>
      <c r="AQ15" s="200"/>
      <c r="AR15" s="202" t="str">
        <f t="shared" si="2"/>
        <v/>
      </c>
      <c r="AS15" s="179"/>
      <c r="AT15" s="119"/>
      <c r="AU15" s="120"/>
      <c r="AV15" s="203"/>
      <c r="AW15" s="203"/>
      <c r="AX15" s="203"/>
      <c r="AY15" s="204" t="str">
        <f t="shared" si="3"/>
        <v/>
      </c>
      <c r="AZ15" s="120"/>
      <c r="BA15" s="203"/>
      <c r="BB15" s="203"/>
      <c r="BC15" s="203"/>
      <c r="BD15" s="205" t="str">
        <f t="shared" si="17"/>
        <v/>
      </c>
      <c r="BE15" s="111"/>
      <c r="BF15" s="111"/>
      <c r="BG15" s="111"/>
      <c r="BH15" s="111"/>
      <c r="BI15" s="111"/>
      <c r="BJ15" s="111"/>
      <c r="BK15" s="111"/>
      <c r="BL15" s="111"/>
    </row>
    <row r="16" spans="1:75" ht="23" customHeight="1">
      <c r="A16" s="212">
        <v>11</v>
      </c>
      <c r="B16" s="206"/>
      <c r="C16" s="207"/>
      <c r="D16" s="186" t="str">
        <f t="shared" si="19"/>
        <v/>
      </c>
      <c r="E16" s="186" t="str">
        <f t="shared" si="20"/>
        <v/>
      </c>
      <c r="F16" s="186" t="str">
        <f t="shared" si="21"/>
        <v/>
      </c>
      <c r="G16" s="186" t="str">
        <f t="shared" si="22"/>
        <v/>
      </c>
      <c r="H16" s="186" t="str">
        <f t="shared" si="23"/>
        <v/>
      </c>
      <c r="I16" s="186" t="str">
        <f t="shared" si="24"/>
        <v/>
      </c>
      <c r="J16" s="186" t="str">
        <f t="shared" si="10"/>
        <v/>
      </c>
      <c r="K16" s="187" t="str">
        <f t="shared" si="11"/>
        <v/>
      </c>
      <c r="L16" s="188">
        <f t="shared" ca="1" si="0"/>
        <v>45361</v>
      </c>
      <c r="M16" s="208"/>
      <c r="N16" s="200"/>
      <c r="O16" s="200"/>
      <c r="P16" s="191" t="str">
        <f t="shared" si="1"/>
        <v/>
      </c>
      <c r="Q16" s="209"/>
      <c r="R16" s="200"/>
      <c r="S16" s="213"/>
      <c r="T16" s="194" t="str">
        <f t="shared" si="12"/>
        <v/>
      </c>
      <c r="U16" s="209"/>
      <c r="V16" s="200"/>
      <c r="W16" s="200"/>
      <c r="X16" s="195" t="str">
        <f t="shared" si="13"/>
        <v/>
      </c>
      <c r="Y16" s="210"/>
      <c r="Z16" s="200"/>
      <c r="AA16" s="200"/>
      <c r="AB16" s="197" t="str">
        <f t="shared" si="14"/>
        <v/>
      </c>
      <c r="AC16" s="209"/>
      <c r="AD16" s="200"/>
      <c r="AE16" s="200"/>
      <c r="AF16" s="198" t="str">
        <f t="shared" si="15"/>
        <v/>
      </c>
      <c r="AG16" s="209"/>
      <c r="AH16" s="200"/>
      <c r="AI16" s="200"/>
      <c r="AJ16" s="199" t="str">
        <f t="shared" si="16"/>
        <v/>
      </c>
      <c r="AK16" s="209"/>
      <c r="AL16" s="200"/>
      <c r="AM16" s="200"/>
      <c r="AN16" s="201" t="str">
        <f t="shared" si="18"/>
        <v/>
      </c>
      <c r="AO16" s="209"/>
      <c r="AP16" s="200"/>
      <c r="AQ16" s="200"/>
      <c r="AR16" s="202" t="str">
        <f t="shared" si="2"/>
        <v/>
      </c>
      <c r="AS16" s="179"/>
      <c r="AT16" s="119"/>
      <c r="AU16" s="120"/>
      <c r="AV16" s="203"/>
      <c r="AW16" s="203"/>
      <c r="AX16" s="203"/>
      <c r="AY16" s="204" t="str">
        <f t="shared" si="3"/>
        <v/>
      </c>
      <c r="AZ16" s="120"/>
      <c r="BA16" s="203"/>
      <c r="BB16" s="203"/>
      <c r="BC16" s="203"/>
      <c r="BD16" s="205" t="str">
        <f t="shared" si="17"/>
        <v/>
      </c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</row>
    <row r="17" spans="1:75" s="211" customFormat="1" ht="23" customHeight="1">
      <c r="A17" s="212">
        <v>12</v>
      </c>
      <c r="B17" s="206"/>
      <c r="C17" s="207"/>
      <c r="D17" s="186" t="str">
        <f t="shared" si="19"/>
        <v/>
      </c>
      <c r="E17" s="186" t="str">
        <f t="shared" si="20"/>
        <v/>
      </c>
      <c r="F17" s="186" t="str">
        <f t="shared" si="21"/>
        <v/>
      </c>
      <c r="G17" s="186" t="str">
        <f t="shared" si="22"/>
        <v/>
      </c>
      <c r="H17" s="186" t="str">
        <f t="shared" si="23"/>
        <v/>
      </c>
      <c r="I17" s="186" t="str">
        <f t="shared" si="24"/>
        <v/>
      </c>
      <c r="J17" s="186" t="str">
        <f t="shared" si="10"/>
        <v/>
      </c>
      <c r="K17" s="187" t="str">
        <f t="shared" si="11"/>
        <v/>
      </c>
      <c r="L17" s="188">
        <f t="shared" ca="1" si="0"/>
        <v>45361</v>
      </c>
      <c r="M17" s="208"/>
      <c r="N17" s="200"/>
      <c r="O17" s="200"/>
      <c r="P17" s="191" t="str">
        <f t="shared" si="1"/>
        <v/>
      </c>
      <c r="Q17" s="209"/>
      <c r="R17" s="200"/>
      <c r="S17" s="213"/>
      <c r="T17" s="194" t="str">
        <f t="shared" si="12"/>
        <v/>
      </c>
      <c r="U17" s="209"/>
      <c r="V17" s="200"/>
      <c r="W17" s="200"/>
      <c r="X17" s="195" t="str">
        <f t="shared" si="13"/>
        <v/>
      </c>
      <c r="Y17" s="210"/>
      <c r="Z17" s="200"/>
      <c r="AA17" s="200"/>
      <c r="AB17" s="197" t="str">
        <f t="shared" si="14"/>
        <v/>
      </c>
      <c r="AC17" s="209"/>
      <c r="AD17" s="200"/>
      <c r="AE17" s="200"/>
      <c r="AF17" s="198" t="str">
        <f t="shared" si="15"/>
        <v/>
      </c>
      <c r="AG17" s="209"/>
      <c r="AH17" s="200"/>
      <c r="AI17" s="200"/>
      <c r="AJ17" s="199" t="str">
        <f t="shared" si="16"/>
        <v/>
      </c>
      <c r="AK17" s="209"/>
      <c r="AL17" s="200"/>
      <c r="AM17" s="200"/>
      <c r="AN17" s="201" t="str">
        <f t="shared" si="18"/>
        <v/>
      </c>
      <c r="AO17" s="209"/>
      <c r="AP17" s="200"/>
      <c r="AQ17" s="200"/>
      <c r="AR17" s="202" t="str">
        <f t="shared" si="2"/>
        <v/>
      </c>
      <c r="AS17" s="179"/>
      <c r="AT17" s="119"/>
      <c r="AU17" s="120"/>
      <c r="AV17" s="203"/>
      <c r="AW17" s="203"/>
      <c r="AX17" s="203"/>
      <c r="AY17" s="204" t="str">
        <f t="shared" si="3"/>
        <v/>
      </c>
      <c r="AZ17" s="120"/>
      <c r="BA17" s="203"/>
      <c r="BB17" s="203"/>
      <c r="BC17" s="203"/>
      <c r="BD17" s="205" t="str">
        <f t="shared" si="17"/>
        <v/>
      </c>
      <c r="BE17" s="111"/>
      <c r="BF17" s="111"/>
      <c r="BG17" s="111"/>
      <c r="BH17" s="111"/>
      <c r="BI17" s="111"/>
      <c r="BJ17" s="111"/>
      <c r="BK17" s="111"/>
      <c r="BL17" s="111"/>
    </row>
    <row r="18" spans="1:75" ht="23" customHeight="1">
      <c r="A18" s="212">
        <v>13</v>
      </c>
      <c r="B18" s="206"/>
      <c r="C18" s="207"/>
      <c r="D18" s="186" t="str">
        <f t="shared" si="19"/>
        <v/>
      </c>
      <c r="E18" s="186" t="str">
        <f t="shared" si="20"/>
        <v/>
      </c>
      <c r="F18" s="186" t="str">
        <f t="shared" si="21"/>
        <v/>
      </c>
      <c r="G18" s="186" t="str">
        <f t="shared" si="22"/>
        <v/>
      </c>
      <c r="H18" s="186" t="str">
        <f t="shared" si="23"/>
        <v/>
      </c>
      <c r="I18" s="186" t="str">
        <f t="shared" si="24"/>
        <v/>
      </c>
      <c r="J18" s="186" t="str">
        <f t="shared" si="10"/>
        <v/>
      </c>
      <c r="K18" s="187" t="str">
        <f t="shared" si="11"/>
        <v/>
      </c>
      <c r="L18" s="188">
        <f t="shared" ca="1" si="0"/>
        <v>45361</v>
      </c>
      <c r="M18" s="208"/>
      <c r="N18" s="200"/>
      <c r="O18" s="200"/>
      <c r="P18" s="191" t="str">
        <f t="shared" si="1"/>
        <v/>
      </c>
      <c r="Q18" s="209"/>
      <c r="R18" s="200"/>
      <c r="S18" s="213"/>
      <c r="T18" s="194" t="str">
        <f t="shared" si="12"/>
        <v/>
      </c>
      <c r="U18" s="209"/>
      <c r="V18" s="200"/>
      <c r="W18" s="200"/>
      <c r="X18" s="195" t="str">
        <f t="shared" si="13"/>
        <v/>
      </c>
      <c r="Y18" s="210"/>
      <c r="Z18" s="200"/>
      <c r="AA18" s="200"/>
      <c r="AB18" s="197" t="str">
        <f t="shared" si="14"/>
        <v/>
      </c>
      <c r="AC18" s="209"/>
      <c r="AD18" s="200"/>
      <c r="AE18" s="200"/>
      <c r="AF18" s="198" t="str">
        <f t="shared" si="15"/>
        <v/>
      </c>
      <c r="AG18" s="209"/>
      <c r="AH18" s="200"/>
      <c r="AI18" s="200"/>
      <c r="AJ18" s="199" t="str">
        <f t="shared" si="16"/>
        <v/>
      </c>
      <c r="AK18" s="209"/>
      <c r="AL18" s="200"/>
      <c r="AM18" s="200"/>
      <c r="AN18" s="201" t="str">
        <f t="shared" si="18"/>
        <v/>
      </c>
      <c r="AO18" s="209"/>
      <c r="AP18" s="200"/>
      <c r="AQ18" s="200"/>
      <c r="AR18" s="202" t="str">
        <f t="shared" si="2"/>
        <v/>
      </c>
      <c r="AS18" s="179"/>
      <c r="AT18" s="119"/>
      <c r="AU18" s="120"/>
      <c r="AV18" s="221"/>
      <c r="AW18" s="214"/>
      <c r="AX18" s="203"/>
      <c r="AY18" s="204" t="str">
        <f t="shared" si="3"/>
        <v/>
      </c>
      <c r="AZ18" s="120"/>
      <c r="BA18" s="221"/>
      <c r="BB18" s="214"/>
      <c r="BC18" s="203"/>
      <c r="BD18" s="205" t="str">
        <f t="shared" si="17"/>
        <v/>
      </c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</row>
    <row r="19" spans="1:75" s="211" customFormat="1" ht="23" customHeight="1">
      <c r="A19" s="212">
        <v>14</v>
      </c>
      <c r="B19" s="206"/>
      <c r="C19" s="207"/>
      <c r="D19" s="186" t="str">
        <f t="shared" si="19"/>
        <v/>
      </c>
      <c r="E19" s="186" t="str">
        <f t="shared" si="20"/>
        <v/>
      </c>
      <c r="F19" s="186" t="str">
        <f t="shared" si="21"/>
        <v/>
      </c>
      <c r="G19" s="186" t="str">
        <f t="shared" si="22"/>
        <v/>
      </c>
      <c r="H19" s="186" t="str">
        <f t="shared" si="23"/>
        <v/>
      </c>
      <c r="I19" s="186" t="str">
        <f t="shared" si="24"/>
        <v/>
      </c>
      <c r="J19" s="186" t="str">
        <f t="shared" si="10"/>
        <v/>
      </c>
      <c r="K19" s="187" t="str">
        <f t="shared" si="11"/>
        <v/>
      </c>
      <c r="L19" s="188">
        <f t="shared" ca="1" si="0"/>
        <v>45361</v>
      </c>
      <c r="M19" s="208"/>
      <c r="N19" s="200"/>
      <c r="O19" s="200"/>
      <c r="P19" s="191" t="str">
        <f t="shared" si="1"/>
        <v/>
      </c>
      <c r="Q19" s="209"/>
      <c r="R19" s="200"/>
      <c r="S19" s="200"/>
      <c r="T19" s="194" t="str">
        <f t="shared" si="12"/>
        <v/>
      </c>
      <c r="U19" s="209"/>
      <c r="V19" s="200"/>
      <c r="W19" s="200"/>
      <c r="X19" s="195" t="str">
        <f t="shared" si="13"/>
        <v/>
      </c>
      <c r="Y19" s="210"/>
      <c r="Z19" s="200"/>
      <c r="AA19" s="213"/>
      <c r="AB19" s="197" t="str">
        <f t="shared" si="14"/>
        <v/>
      </c>
      <c r="AC19" s="209"/>
      <c r="AD19" s="200"/>
      <c r="AE19" s="200"/>
      <c r="AF19" s="198" t="str">
        <f t="shared" si="15"/>
        <v/>
      </c>
      <c r="AG19" s="209"/>
      <c r="AH19" s="200"/>
      <c r="AI19" s="200"/>
      <c r="AJ19" s="199" t="str">
        <f t="shared" si="16"/>
        <v/>
      </c>
      <c r="AK19" s="209"/>
      <c r="AL19" s="200"/>
      <c r="AM19" s="200"/>
      <c r="AN19" s="201" t="str">
        <f t="shared" si="18"/>
        <v/>
      </c>
      <c r="AO19" s="209"/>
      <c r="AP19" s="200"/>
      <c r="AQ19" s="200"/>
      <c r="AR19" s="202" t="str">
        <f t="shared" si="2"/>
        <v/>
      </c>
      <c r="AS19" s="179"/>
      <c r="AT19" s="119"/>
      <c r="AU19" s="120"/>
      <c r="AV19" s="203"/>
      <c r="AW19" s="203"/>
      <c r="AX19" s="203"/>
      <c r="AY19" s="204" t="str">
        <f t="shared" si="3"/>
        <v/>
      </c>
      <c r="AZ19" s="120"/>
      <c r="BA19" s="203"/>
      <c r="BB19" s="203"/>
      <c r="BC19" s="203"/>
      <c r="BD19" s="205" t="str">
        <f t="shared" si="17"/>
        <v/>
      </c>
      <c r="BE19" s="111"/>
      <c r="BF19" s="111"/>
      <c r="BG19" s="111"/>
      <c r="BH19" s="111"/>
      <c r="BI19" s="111"/>
      <c r="BJ19" s="111"/>
      <c r="BK19" s="111"/>
      <c r="BL19" s="111"/>
    </row>
    <row r="20" spans="1:75" ht="23" customHeight="1">
      <c r="A20" s="212">
        <v>15</v>
      </c>
      <c r="B20" s="206"/>
      <c r="C20" s="207"/>
      <c r="D20" s="186" t="str">
        <f t="shared" si="19"/>
        <v/>
      </c>
      <c r="E20" s="186" t="str">
        <f t="shared" si="20"/>
        <v/>
      </c>
      <c r="F20" s="186" t="str">
        <f t="shared" si="21"/>
        <v/>
      </c>
      <c r="G20" s="186" t="str">
        <f t="shared" si="22"/>
        <v/>
      </c>
      <c r="H20" s="186" t="str">
        <f t="shared" si="23"/>
        <v/>
      </c>
      <c r="I20" s="186" t="str">
        <f t="shared" si="24"/>
        <v/>
      </c>
      <c r="J20" s="186" t="str">
        <f t="shared" si="10"/>
        <v/>
      </c>
      <c r="K20" s="187" t="str">
        <f t="shared" si="11"/>
        <v/>
      </c>
      <c r="L20" s="188">
        <f t="shared" ca="1" si="0"/>
        <v>45361</v>
      </c>
      <c r="M20" s="208"/>
      <c r="N20" s="200"/>
      <c r="O20" s="200"/>
      <c r="P20" s="191" t="str">
        <f t="shared" si="1"/>
        <v/>
      </c>
      <c r="Q20" s="209"/>
      <c r="R20" s="200"/>
      <c r="S20" s="213"/>
      <c r="T20" s="194" t="str">
        <f t="shared" si="12"/>
        <v/>
      </c>
      <c r="U20" s="215"/>
      <c r="V20" s="216"/>
      <c r="W20" s="200"/>
      <c r="X20" s="195" t="str">
        <f t="shared" si="13"/>
        <v/>
      </c>
      <c r="Y20" s="210"/>
      <c r="Z20" s="200"/>
      <c r="AA20" s="200"/>
      <c r="AB20" s="197" t="str">
        <f t="shared" si="14"/>
        <v/>
      </c>
      <c r="AC20" s="209"/>
      <c r="AD20" s="200"/>
      <c r="AE20" s="200"/>
      <c r="AF20" s="198" t="str">
        <f t="shared" si="15"/>
        <v/>
      </c>
      <c r="AG20" s="209"/>
      <c r="AH20" s="200"/>
      <c r="AI20" s="200"/>
      <c r="AJ20" s="199" t="str">
        <f t="shared" si="16"/>
        <v/>
      </c>
      <c r="AK20" s="209"/>
      <c r="AL20" s="200"/>
      <c r="AM20" s="200"/>
      <c r="AN20" s="201" t="str">
        <f t="shared" si="18"/>
        <v/>
      </c>
      <c r="AO20" s="209"/>
      <c r="AP20" s="200"/>
      <c r="AQ20" s="200"/>
      <c r="AR20" s="202" t="str">
        <f t="shared" si="2"/>
        <v/>
      </c>
      <c r="AS20" s="179"/>
      <c r="AT20" s="119"/>
      <c r="AU20" s="120"/>
      <c r="AV20" s="203"/>
      <c r="AW20" s="214"/>
      <c r="AX20" s="203"/>
      <c r="AY20" s="204" t="str">
        <f t="shared" si="3"/>
        <v/>
      </c>
      <c r="AZ20" s="120"/>
      <c r="BA20" s="203"/>
      <c r="BB20" s="214"/>
      <c r="BC20" s="203"/>
      <c r="BD20" s="205" t="str">
        <f t="shared" si="17"/>
        <v/>
      </c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</row>
    <row r="21" spans="1:75" s="211" customFormat="1" ht="23" customHeight="1">
      <c r="A21" s="212">
        <v>16</v>
      </c>
      <c r="B21" s="206"/>
      <c r="C21" s="207"/>
      <c r="D21" s="186" t="str">
        <f t="shared" si="19"/>
        <v/>
      </c>
      <c r="E21" s="186" t="str">
        <f t="shared" si="20"/>
        <v/>
      </c>
      <c r="F21" s="186" t="str">
        <f t="shared" si="21"/>
        <v/>
      </c>
      <c r="G21" s="186" t="str">
        <f t="shared" si="22"/>
        <v/>
      </c>
      <c r="H21" s="186" t="str">
        <f t="shared" si="23"/>
        <v/>
      </c>
      <c r="I21" s="186" t="str">
        <f t="shared" si="24"/>
        <v/>
      </c>
      <c r="J21" s="186" t="str">
        <f t="shared" si="10"/>
        <v/>
      </c>
      <c r="K21" s="187" t="str">
        <f t="shared" si="11"/>
        <v/>
      </c>
      <c r="L21" s="188">
        <f t="shared" ca="1" si="0"/>
        <v>45361</v>
      </c>
      <c r="M21" s="208"/>
      <c r="N21" s="200"/>
      <c r="O21" s="200"/>
      <c r="P21" s="191" t="str">
        <f t="shared" si="1"/>
        <v/>
      </c>
      <c r="Q21" s="209"/>
      <c r="R21" s="200"/>
      <c r="S21" s="222"/>
      <c r="T21" s="194" t="str">
        <f t="shared" si="12"/>
        <v/>
      </c>
      <c r="U21" s="192"/>
      <c r="V21" s="190"/>
      <c r="W21" s="200"/>
      <c r="X21" s="195" t="str">
        <f t="shared" si="13"/>
        <v/>
      </c>
      <c r="Y21" s="210"/>
      <c r="Z21" s="200"/>
      <c r="AA21" s="200"/>
      <c r="AB21" s="197" t="str">
        <f t="shared" si="14"/>
        <v/>
      </c>
      <c r="AC21" s="209"/>
      <c r="AD21" s="200"/>
      <c r="AE21" s="200"/>
      <c r="AF21" s="198" t="str">
        <f t="shared" si="15"/>
        <v/>
      </c>
      <c r="AG21" s="209"/>
      <c r="AH21" s="200"/>
      <c r="AI21" s="200"/>
      <c r="AJ21" s="199" t="str">
        <f t="shared" si="16"/>
        <v/>
      </c>
      <c r="AK21" s="209"/>
      <c r="AL21" s="200"/>
      <c r="AM21" s="200"/>
      <c r="AN21" s="201" t="str">
        <f t="shared" si="18"/>
        <v/>
      </c>
      <c r="AO21" s="209"/>
      <c r="AP21" s="200"/>
      <c r="AQ21" s="200"/>
      <c r="AR21" s="202" t="str">
        <f t="shared" si="2"/>
        <v/>
      </c>
      <c r="AS21" s="179"/>
      <c r="AT21" s="119"/>
      <c r="AU21" s="120"/>
      <c r="AV21" s="203"/>
      <c r="AW21" s="203"/>
      <c r="AX21" s="203"/>
      <c r="AY21" s="204" t="str">
        <f t="shared" si="3"/>
        <v/>
      </c>
      <c r="AZ21" s="120"/>
      <c r="BA21" s="203"/>
      <c r="BB21" s="203"/>
      <c r="BC21" s="203"/>
      <c r="BD21" s="205" t="str">
        <f t="shared" si="17"/>
        <v/>
      </c>
      <c r="BE21" s="111"/>
      <c r="BF21" s="111"/>
      <c r="BG21" s="111"/>
      <c r="BH21" s="111"/>
      <c r="BI21" s="111"/>
      <c r="BJ21" s="111"/>
      <c r="BK21" s="111"/>
      <c r="BL21" s="111"/>
    </row>
    <row r="22" spans="1:75" ht="23" customHeight="1">
      <c r="A22" s="212">
        <v>17</v>
      </c>
      <c r="B22" s="206"/>
      <c r="C22" s="207"/>
      <c r="D22" s="186" t="str">
        <f t="shared" si="19"/>
        <v/>
      </c>
      <c r="E22" s="186" t="str">
        <f t="shared" si="20"/>
        <v/>
      </c>
      <c r="F22" s="186" t="str">
        <f t="shared" si="21"/>
        <v/>
      </c>
      <c r="G22" s="186" t="str">
        <f t="shared" si="22"/>
        <v/>
      </c>
      <c r="H22" s="186" t="str">
        <f t="shared" si="23"/>
        <v/>
      </c>
      <c r="I22" s="186" t="str">
        <f t="shared" si="24"/>
        <v/>
      </c>
      <c r="J22" s="186" t="str">
        <f t="shared" si="10"/>
        <v/>
      </c>
      <c r="K22" s="187" t="str">
        <f t="shared" si="11"/>
        <v/>
      </c>
      <c r="L22" s="188">
        <f t="shared" ca="1" si="0"/>
        <v>45361</v>
      </c>
      <c r="M22" s="208"/>
      <c r="N22" s="222"/>
      <c r="O22" s="223"/>
      <c r="P22" s="191" t="str">
        <f t="shared" si="1"/>
        <v/>
      </c>
      <c r="Q22" s="209"/>
      <c r="R22" s="200"/>
      <c r="S22" s="213"/>
      <c r="T22" s="194" t="str">
        <f t="shared" si="12"/>
        <v/>
      </c>
      <c r="U22" s="209"/>
      <c r="V22" s="200"/>
      <c r="W22" s="213"/>
      <c r="X22" s="195" t="str">
        <f t="shared" si="13"/>
        <v/>
      </c>
      <c r="Y22" s="210"/>
      <c r="Z22" s="200"/>
      <c r="AA22" s="200"/>
      <c r="AB22" s="197" t="str">
        <f t="shared" si="14"/>
        <v/>
      </c>
      <c r="AC22" s="209"/>
      <c r="AD22" s="200"/>
      <c r="AE22" s="200"/>
      <c r="AF22" s="198" t="str">
        <f t="shared" si="15"/>
        <v/>
      </c>
      <c r="AG22" s="209"/>
      <c r="AH22" s="200"/>
      <c r="AI22" s="200"/>
      <c r="AJ22" s="199" t="str">
        <f t="shared" si="16"/>
        <v/>
      </c>
      <c r="AK22" s="209"/>
      <c r="AL22" s="200"/>
      <c r="AM22" s="200"/>
      <c r="AN22" s="201" t="str">
        <f t="shared" si="18"/>
        <v/>
      </c>
      <c r="AO22" s="209"/>
      <c r="AP22" s="200"/>
      <c r="AQ22" s="200"/>
      <c r="AR22" s="202" t="str">
        <f t="shared" si="2"/>
        <v/>
      </c>
      <c r="AS22" s="179"/>
      <c r="AT22" s="119"/>
      <c r="AU22" s="120"/>
      <c r="AV22" s="203"/>
      <c r="AW22" s="203"/>
      <c r="AX22" s="203"/>
      <c r="AY22" s="204" t="str">
        <f t="shared" si="3"/>
        <v/>
      </c>
      <c r="AZ22" s="120"/>
      <c r="BA22" s="203"/>
      <c r="BB22" s="203"/>
      <c r="BC22" s="203"/>
      <c r="BD22" s="205" t="str">
        <f t="shared" si="17"/>
        <v/>
      </c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</row>
    <row r="23" spans="1:75" s="211" customFormat="1" ht="23" customHeight="1">
      <c r="A23" s="212">
        <v>18</v>
      </c>
      <c r="B23" s="206"/>
      <c r="C23" s="207"/>
      <c r="D23" s="186" t="str">
        <f t="shared" si="19"/>
        <v/>
      </c>
      <c r="E23" s="186" t="str">
        <f t="shared" si="20"/>
        <v/>
      </c>
      <c r="F23" s="186" t="str">
        <f t="shared" si="21"/>
        <v/>
      </c>
      <c r="G23" s="186" t="str">
        <f t="shared" si="22"/>
        <v/>
      </c>
      <c r="H23" s="186" t="str">
        <f t="shared" si="23"/>
        <v/>
      </c>
      <c r="I23" s="186" t="str">
        <f t="shared" si="24"/>
        <v/>
      </c>
      <c r="J23" s="186" t="str">
        <f t="shared" si="10"/>
        <v/>
      </c>
      <c r="K23" s="187" t="str">
        <f t="shared" si="11"/>
        <v/>
      </c>
      <c r="L23" s="188">
        <f t="shared" ca="1" si="0"/>
        <v>45361</v>
      </c>
      <c r="M23" s="208"/>
      <c r="N23" s="200"/>
      <c r="O23" s="200"/>
      <c r="P23" s="191" t="str">
        <f t="shared" si="1"/>
        <v/>
      </c>
      <c r="Q23" s="209"/>
      <c r="R23" s="224"/>
      <c r="S23" s="222"/>
      <c r="T23" s="194" t="str">
        <f t="shared" si="12"/>
        <v/>
      </c>
      <c r="U23" s="209"/>
      <c r="V23" s="200"/>
      <c r="W23" s="213"/>
      <c r="X23" s="195" t="str">
        <f t="shared" si="13"/>
        <v/>
      </c>
      <c r="Y23" s="210"/>
      <c r="Z23" s="200"/>
      <c r="AA23" s="200"/>
      <c r="AB23" s="197" t="str">
        <f t="shared" si="14"/>
        <v/>
      </c>
      <c r="AC23" s="209"/>
      <c r="AD23" s="200"/>
      <c r="AE23" s="200"/>
      <c r="AF23" s="198" t="str">
        <f t="shared" si="15"/>
        <v/>
      </c>
      <c r="AG23" s="209"/>
      <c r="AH23" s="200"/>
      <c r="AI23" s="200"/>
      <c r="AJ23" s="199" t="str">
        <f t="shared" si="16"/>
        <v/>
      </c>
      <c r="AK23" s="209"/>
      <c r="AL23" s="200"/>
      <c r="AM23" s="200"/>
      <c r="AN23" s="201" t="str">
        <f t="shared" si="18"/>
        <v/>
      </c>
      <c r="AO23" s="209"/>
      <c r="AP23" s="200"/>
      <c r="AQ23" s="200"/>
      <c r="AR23" s="202" t="str">
        <f t="shared" si="2"/>
        <v/>
      </c>
      <c r="AS23" s="179"/>
      <c r="AT23" s="119"/>
      <c r="AU23" s="120"/>
      <c r="AV23" s="203"/>
      <c r="AW23" s="203"/>
      <c r="AX23" s="203"/>
      <c r="AY23" s="204" t="str">
        <f t="shared" si="3"/>
        <v/>
      </c>
      <c r="AZ23" s="120"/>
      <c r="BA23" s="203"/>
      <c r="BB23" s="203"/>
      <c r="BC23" s="203"/>
      <c r="BD23" s="205" t="str">
        <f t="shared" si="17"/>
        <v/>
      </c>
      <c r="BE23" s="111"/>
      <c r="BF23" s="111"/>
      <c r="BG23" s="111"/>
      <c r="BH23" s="111"/>
      <c r="BI23" s="111"/>
      <c r="BJ23" s="111"/>
      <c r="BK23" s="111"/>
      <c r="BL23" s="111"/>
    </row>
    <row r="24" spans="1:75" ht="23" customHeight="1">
      <c r="A24" s="212">
        <v>19</v>
      </c>
      <c r="B24" s="206"/>
      <c r="C24" s="207"/>
      <c r="D24" s="186" t="str">
        <f t="shared" si="19"/>
        <v/>
      </c>
      <c r="E24" s="186" t="str">
        <f t="shared" si="20"/>
        <v/>
      </c>
      <c r="F24" s="186" t="str">
        <f t="shared" si="21"/>
        <v/>
      </c>
      <c r="G24" s="186" t="str">
        <f t="shared" si="22"/>
        <v/>
      </c>
      <c r="H24" s="186" t="str">
        <f t="shared" si="23"/>
        <v/>
      </c>
      <c r="I24" s="186" t="str">
        <f t="shared" si="24"/>
        <v/>
      </c>
      <c r="J24" s="186" t="str">
        <f t="shared" si="10"/>
        <v/>
      </c>
      <c r="K24" s="187" t="str">
        <f t="shared" si="11"/>
        <v/>
      </c>
      <c r="L24" s="188">
        <f t="shared" ca="1" si="0"/>
        <v>45361</v>
      </c>
      <c r="M24" s="208"/>
      <c r="N24" s="200"/>
      <c r="O24" s="200"/>
      <c r="P24" s="191" t="str">
        <f t="shared" si="1"/>
        <v/>
      </c>
      <c r="Q24" s="209"/>
      <c r="R24" s="200"/>
      <c r="S24" s="213"/>
      <c r="T24" s="194" t="str">
        <f t="shared" si="12"/>
        <v/>
      </c>
      <c r="U24" s="209"/>
      <c r="V24" s="200"/>
      <c r="W24" s="213"/>
      <c r="X24" s="195" t="str">
        <f t="shared" si="13"/>
        <v/>
      </c>
      <c r="Y24" s="210"/>
      <c r="Z24" s="200"/>
      <c r="AA24" s="213"/>
      <c r="AB24" s="197" t="str">
        <f t="shared" si="14"/>
        <v/>
      </c>
      <c r="AC24" s="209"/>
      <c r="AD24" s="200"/>
      <c r="AE24" s="200"/>
      <c r="AF24" s="198" t="str">
        <f t="shared" si="15"/>
        <v/>
      </c>
      <c r="AG24" s="209"/>
      <c r="AH24" s="200"/>
      <c r="AI24" s="200"/>
      <c r="AJ24" s="199" t="str">
        <f t="shared" si="16"/>
        <v/>
      </c>
      <c r="AK24" s="209"/>
      <c r="AL24" s="200"/>
      <c r="AM24" s="200"/>
      <c r="AN24" s="201" t="str">
        <f t="shared" si="18"/>
        <v/>
      </c>
      <c r="AO24" s="209"/>
      <c r="AP24" s="200"/>
      <c r="AQ24" s="200"/>
      <c r="AR24" s="202" t="str">
        <f t="shared" si="2"/>
        <v/>
      </c>
      <c r="AS24" s="179"/>
      <c r="AT24" s="119"/>
      <c r="AU24" s="120"/>
      <c r="AV24" s="203"/>
      <c r="AW24" s="203"/>
      <c r="AX24" s="203"/>
      <c r="AY24" s="204" t="str">
        <f t="shared" si="3"/>
        <v/>
      </c>
      <c r="AZ24" s="120"/>
      <c r="BA24" s="203"/>
      <c r="BB24" s="203"/>
      <c r="BC24" s="203"/>
      <c r="BD24" s="205" t="str">
        <f t="shared" si="17"/>
        <v/>
      </c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</row>
    <row r="25" spans="1:75" s="211" customFormat="1" ht="23" customHeight="1">
      <c r="A25" s="212">
        <v>20</v>
      </c>
      <c r="B25" s="206"/>
      <c r="C25" s="207"/>
      <c r="D25" s="186" t="str">
        <f t="shared" si="19"/>
        <v/>
      </c>
      <c r="E25" s="186" t="str">
        <f t="shared" si="20"/>
        <v/>
      </c>
      <c r="F25" s="186" t="str">
        <f t="shared" si="21"/>
        <v/>
      </c>
      <c r="G25" s="186" t="str">
        <f t="shared" si="22"/>
        <v/>
      </c>
      <c r="H25" s="186" t="str">
        <f t="shared" si="23"/>
        <v/>
      </c>
      <c r="I25" s="186" t="str">
        <f t="shared" si="24"/>
        <v/>
      </c>
      <c r="J25" s="186" t="str">
        <f t="shared" si="10"/>
        <v/>
      </c>
      <c r="K25" s="187" t="str">
        <f t="shared" si="11"/>
        <v/>
      </c>
      <c r="L25" s="188">
        <f t="shared" ca="1" si="0"/>
        <v>45361</v>
      </c>
      <c r="M25" s="208"/>
      <c r="N25" s="200"/>
      <c r="O25" s="213"/>
      <c r="P25" s="191" t="str">
        <f t="shared" si="1"/>
        <v/>
      </c>
      <c r="Q25" s="209"/>
      <c r="R25" s="222"/>
      <c r="S25" s="222"/>
      <c r="T25" s="194" t="str">
        <f t="shared" si="12"/>
        <v/>
      </c>
      <c r="U25" s="209"/>
      <c r="V25" s="222"/>
      <c r="W25" s="225"/>
      <c r="X25" s="195" t="str">
        <f t="shared" si="13"/>
        <v/>
      </c>
      <c r="Y25" s="210"/>
      <c r="Z25" s="222"/>
      <c r="AA25" s="222"/>
      <c r="AB25" s="197" t="str">
        <f t="shared" si="14"/>
        <v/>
      </c>
      <c r="AC25" s="209"/>
      <c r="AD25" s="200"/>
      <c r="AE25" s="200"/>
      <c r="AF25" s="198" t="str">
        <f t="shared" si="15"/>
        <v/>
      </c>
      <c r="AG25" s="209"/>
      <c r="AH25" s="200"/>
      <c r="AI25" s="200"/>
      <c r="AJ25" s="199" t="str">
        <f t="shared" si="16"/>
        <v/>
      </c>
      <c r="AK25" s="209"/>
      <c r="AL25" s="200"/>
      <c r="AM25" s="200"/>
      <c r="AN25" s="201" t="str">
        <f t="shared" si="18"/>
        <v/>
      </c>
      <c r="AO25" s="209"/>
      <c r="AP25" s="200"/>
      <c r="AQ25" s="200"/>
      <c r="AR25" s="202" t="str">
        <f t="shared" si="2"/>
        <v/>
      </c>
      <c r="AS25" s="179"/>
      <c r="AT25" s="119"/>
      <c r="AU25" s="120"/>
      <c r="AV25" s="221"/>
      <c r="AW25" s="214"/>
      <c r="AX25" s="214"/>
      <c r="AY25" s="204" t="str">
        <f t="shared" si="3"/>
        <v/>
      </c>
      <c r="AZ25" s="120"/>
      <c r="BA25" s="221"/>
      <c r="BB25" s="214"/>
      <c r="BC25" s="214"/>
      <c r="BD25" s="205" t="str">
        <f t="shared" si="17"/>
        <v/>
      </c>
      <c r="BE25" s="111"/>
      <c r="BF25" s="111"/>
      <c r="BG25" s="111"/>
      <c r="BH25" s="111"/>
      <c r="BI25" s="111"/>
      <c r="BJ25" s="111"/>
      <c r="BK25" s="111"/>
      <c r="BL25" s="111"/>
    </row>
    <row r="26" spans="1:75" ht="25.25" customHeight="1">
      <c r="A26" s="212">
        <v>21</v>
      </c>
      <c r="B26" s="206"/>
      <c r="C26" s="207"/>
      <c r="D26" s="186" t="str">
        <f t="shared" si="19"/>
        <v/>
      </c>
      <c r="E26" s="186" t="str">
        <f t="shared" si="20"/>
        <v/>
      </c>
      <c r="F26" s="186" t="str">
        <f t="shared" si="21"/>
        <v/>
      </c>
      <c r="G26" s="186" t="str">
        <f t="shared" si="22"/>
        <v/>
      </c>
      <c r="H26" s="186" t="str">
        <f t="shared" si="23"/>
        <v/>
      </c>
      <c r="I26" s="186" t="str">
        <f t="shared" si="24"/>
        <v/>
      </c>
      <c r="J26" s="186" t="str">
        <f t="shared" si="10"/>
        <v/>
      </c>
      <c r="K26" s="187" t="str">
        <f t="shared" si="11"/>
        <v/>
      </c>
      <c r="L26" s="188">
        <f t="shared" ca="1" si="0"/>
        <v>45361</v>
      </c>
      <c r="M26" s="208"/>
      <c r="N26" s="200"/>
      <c r="O26" s="200"/>
      <c r="P26" s="191" t="str">
        <f t="shared" si="1"/>
        <v/>
      </c>
      <c r="Q26" s="209"/>
      <c r="R26" s="200"/>
      <c r="S26" s="213"/>
      <c r="T26" s="194" t="str">
        <f t="shared" si="12"/>
        <v/>
      </c>
      <c r="U26" s="209"/>
      <c r="V26" s="222"/>
      <c r="W26" s="200"/>
      <c r="X26" s="195" t="str">
        <f t="shared" si="13"/>
        <v/>
      </c>
      <c r="Y26" s="210"/>
      <c r="Z26" s="200"/>
      <c r="AA26" s="200"/>
      <c r="AB26" s="197" t="str">
        <f t="shared" si="14"/>
        <v/>
      </c>
      <c r="AC26" s="209"/>
      <c r="AD26" s="200"/>
      <c r="AE26" s="200"/>
      <c r="AF26" s="198" t="str">
        <f t="shared" si="15"/>
        <v/>
      </c>
      <c r="AG26" s="209"/>
      <c r="AH26" s="200"/>
      <c r="AI26" s="200"/>
      <c r="AJ26" s="199" t="str">
        <f t="shared" si="16"/>
        <v/>
      </c>
      <c r="AK26" s="209"/>
      <c r="AL26" s="200"/>
      <c r="AM26" s="200"/>
      <c r="AN26" s="201" t="str">
        <f t="shared" si="18"/>
        <v/>
      </c>
      <c r="AO26" s="209"/>
      <c r="AP26" s="200"/>
      <c r="AQ26" s="200"/>
      <c r="AR26" s="202" t="str">
        <f t="shared" si="2"/>
        <v/>
      </c>
      <c r="AS26" s="179"/>
      <c r="AT26" s="119"/>
      <c r="AU26" s="120"/>
      <c r="AV26" s="203"/>
      <c r="AW26" s="214"/>
      <c r="AX26" s="203"/>
      <c r="AY26" s="204" t="str">
        <f t="shared" si="3"/>
        <v/>
      </c>
      <c r="AZ26" s="120"/>
      <c r="BA26" s="203"/>
      <c r="BB26" s="214"/>
      <c r="BC26" s="203"/>
      <c r="BD26" s="205" t="str">
        <f t="shared" si="17"/>
        <v/>
      </c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</row>
    <row r="27" spans="1:75" s="211" customFormat="1" ht="23" customHeight="1">
      <c r="A27" s="212">
        <v>22</v>
      </c>
      <c r="B27" s="206"/>
      <c r="C27" s="207"/>
      <c r="D27" s="186" t="str">
        <f t="shared" si="19"/>
        <v/>
      </c>
      <c r="E27" s="186" t="str">
        <f t="shared" si="20"/>
        <v/>
      </c>
      <c r="F27" s="186" t="str">
        <f t="shared" si="21"/>
        <v/>
      </c>
      <c r="G27" s="186" t="str">
        <f t="shared" si="22"/>
        <v/>
      </c>
      <c r="H27" s="186" t="str">
        <f t="shared" si="23"/>
        <v/>
      </c>
      <c r="I27" s="186" t="str">
        <f t="shared" si="24"/>
        <v/>
      </c>
      <c r="J27" s="186" t="str">
        <f t="shared" si="10"/>
        <v/>
      </c>
      <c r="K27" s="187" t="str">
        <f t="shared" si="11"/>
        <v/>
      </c>
      <c r="L27" s="188">
        <f t="shared" ca="1" si="0"/>
        <v>45361</v>
      </c>
      <c r="M27" s="208"/>
      <c r="N27" s="200"/>
      <c r="O27" s="200"/>
      <c r="P27" s="191" t="str">
        <f t="shared" si="1"/>
        <v/>
      </c>
      <c r="Q27" s="209"/>
      <c r="R27" s="200"/>
      <c r="S27" s="213"/>
      <c r="T27" s="194" t="str">
        <f t="shared" si="12"/>
        <v/>
      </c>
      <c r="U27" s="209"/>
      <c r="V27" s="200"/>
      <c r="W27" s="200"/>
      <c r="X27" s="195" t="str">
        <f t="shared" si="13"/>
        <v/>
      </c>
      <c r="Y27" s="210"/>
      <c r="Z27" s="200"/>
      <c r="AA27" s="200"/>
      <c r="AB27" s="197" t="str">
        <f t="shared" si="14"/>
        <v/>
      </c>
      <c r="AC27" s="209"/>
      <c r="AD27" s="200"/>
      <c r="AE27" s="200"/>
      <c r="AF27" s="198" t="str">
        <f t="shared" si="15"/>
        <v/>
      </c>
      <c r="AG27" s="209"/>
      <c r="AH27" s="200"/>
      <c r="AI27" s="200"/>
      <c r="AJ27" s="199" t="str">
        <f t="shared" si="16"/>
        <v/>
      </c>
      <c r="AK27" s="209"/>
      <c r="AL27" s="200"/>
      <c r="AM27" s="200"/>
      <c r="AN27" s="201" t="str">
        <f t="shared" si="18"/>
        <v/>
      </c>
      <c r="AO27" s="209"/>
      <c r="AP27" s="200"/>
      <c r="AQ27" s="200"/>
      <c r="AR27" s="202" t="str">
        <f t="shared" si="2"/>
        <v/>
      </c>
      <c r="AS27" s="179"/>
      <c r="AT27" s="119"/>
      <c r="AU27" s="120"/>
      <c r="AV27" s="203"/>
      <c r="AW27" s="203"/>
      <c r="AX27" s="203"/>
      <c r="AY27" s="204" t="str">
        <f t="shared" si="3"/>
        <v/>
      </c>
      <c r="AZ27" s="120"/>
      <c r="BA27" s="203"/>
      <c r="BB27" s="203"/>
      <c r="BC27" s="203"/>
      <c r="BD27" s="205" t="str">
        <f t="shared" si="17"/>
        <v/>
      </c>
      <c r="BE27" s="111"/>
      <c r="BF27" s="111"/>
      <c r="BG27" s="111"/>
      <c r="BH27" s="111"/>
      <c r="BI27" s="111"/>
      <c r="BJ27" s="111"/>
      <c r="BK27" s="111"/>
      <c r="BL27" s="111"/>
    </row>
    <row r="28" spans="1:75" ht="23" customHeight="1">
      <c r="A28" s="212">
        <v>23</v>
      </c>
      <c r="B28" s="206"/>
      <c r="C28" s="207"/>
      <c r="D28" s="186" t="str">
        <f t="shared" si="19"/>
        <v/>
      </c>
      <c r="E28" s="186" t="str">
        <f t="shared" si="20"/>
        <v/>
      </c>
      <c r="F28" s="186" t="str">
        <f t="shared" si="21"/>
        <v/>
      </c>
      <c r="G28" s="186" t="str">
        <f t="shared" si="22"/>
        <v/>
      </c>
      <c r="H28" s="186" t="str">
        <f t="shared" si="23"/>
        <v/>
      </c>
      <c r="I28" s="186" t="str">
        <f t="shared" si="24"/>
        <v/>
      </c>
      <c r="J28" s="186" t="str">
        <f t="shared" si="10"/>
        <v/>
      </c>
      <c r="K28" s="187" t="str">
        <f t="shared" si="11"/>
        <v/>
      </c>
      <c r="L28" s="188">
        <f t="shared" ca="1" si="0"/>
        <v>45361</v>
      </c>
      <c r="M28" s="208"/>
      <c r="N28" s="200"/>
      <c r="O28" s="200"/>
      <c r="P28" s="191" t="str">
        <f t="shared" si="1"/>
        <v/>
      </c>
      <c r="Q28" s="209"/>
      <c r="R28" s="200"/>
      <c r="S28" s="213"/>
      <c r="T28" s="194" t="str">
        <f t="shared" si="12"/>
        <v/>
      </c>
      <c r="U28" s="209"/>
      <c r="V28" s="200"/>
      <c r="W28" s="200"/>
      <c r="X28" s="195" t="str">
        <f t="shared" si="13"/>
        <v/>
      </c>
      <c r="Y28" s="210"/>
      <c r="Z28" s="200"/>
      <c r="AA28" s="200"/>
      <c r="AB28" s="197" t="str">
        <f t="shared" si="14"/>
        <v/>
      </c>
      <c r="AC28" s="209"/>
      <c r="AD28" s="200"/>
      <c r="AE28" s="200"/>
      <c r="AF28" s="198" t="str">
        <f t="shared" si="15"/>
        <v/>
      </c>
      <c r="AG28" s="209"/>
      <c r="AH28" s="200"/>
      <c r="AI28" s="200"/>
      <c r="AJ28" s="199" t="str">
        <f t="shared" si="16"/>
        <v/>
      </c>
      <c r="AK28" s="209"/>
      <c r="AL28" s="200"/>
      <c r="AM28" s="200"/>
      <c r="AN28" s="201" t="str">
        <f t="shared" si="18"/>
        <v/>
      </c>
      <c r="AO28" s="209"/>
      <c r="AP28" s="200"/>
      <c r="AQ28" s="200"/>
      <c r="AR28" s="202" t="str">
        <f t="shared" si="2"/>
        <v/>
      </c>
      <c r="AS28" s="179"/>
      <c r="AT28" s="119"/>
      <c r="AU28" s="120"/>
      <c r="AV28" s="203"/>
      <c r="AW28" s="203"/>
      <c r="AX28" s="203"/>
      <c r="AY28" s="204" t="str">
        <f t="shared" si="3"/>
        <v/>
      </c>
      <c r="AZ28" s="120"/>
      <c r="BA28" s="203"/>
      <c r="BB28" s="203"/>
      <c r="BC28" s="203"/>
      <c r="BD28" s="205" t="str">
        <f t="shared" si="17"/>
        <v/>
      </c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</row>
    <row r="29" spans="1:75" s="211" customFormat="1" ht="23" customHeight="1">
      <c r="A29" s="212">
        <v>24</v>
      </c>
      <c r="B29" s="206"/>
      <c r="C29" s="207"/>
      <c r="D29" s="186" t="str">
        <f t="shared" si="19"/>
        <v/>
      </c>
      <c r="E29" s="186" t="str">
        <f t="shared" si="20"/>
        <v/>
      </c>
      <c r="F29" s="186" t="str">
        <f t="shared" si="21"/>
        <v/>
      </c>
      <c r="G29" s="186" t="str">
        <f t="shared" si="22"/>
        <v/>
      </c>
      <c r="H29" s="186" t="str">
        <f t="shared" si="23"/>
        <v/>
      </c>
      <c r="I29" s="186" t="str">
        <f t="shared" si="24"/>
        <v/>
      </c>
      <c r="J29" s="186" t="str">
        <f t="shared" si="10"/>
        <v/>
      </c>
      <c r="K29" s="187" t="str">
        <f t="shared" si="11"/>
        <v/>
      </c>
      <c r="L29" s="188">
        <f t="shared" ca="1" si="0"/>
        <v>45361</v>
      </c>
      <c r="M29" s="208"/>
      <c r="N29" s="200"/>
      <c r="O29" s="200"/>
      <c r="P29" s="191" t="str">
        <f t="shared" si="1"/>
        <v/>
      </c>
      <c r="Q29" s="209"/>
      <c r="R29" s="200"/>
      <c r="S29" s="213"/>
      <c r="T29" s="194" t="str">
        <f t="shared" si="12"/>
        <v/>
      </c>
      <c r="U29" s="209"/>
      <c r="V29" s="200"/>
      <c r="W29" s="200"/>
      <c r="X29" s="195" t="str">
        <f t="shared" si="13"/>
        <v/>
      </c>
      <c r="Y29" s="210"/>
      <c r="Z29" s="200"/>
      <c r="AA29" s="200"/>
      <c r="AB29" s="197" t="str">
        <f t="shared" si="14"/>
        <v/>
      </c>
      <c r="AC29" s="209"/>
      <c r="AD29" s="200"/>
      <c r="AE29" s="200"/>
      <c r="AF29" s="198" t="str">
        <f t="shared" si="15"/>
        <v/>
      </c>
      <c r="AG29" s="209"/>
      <c r="AH29" s="200"/>
      <c r="AI29" s="200"/>
      <c r="AJ29" s="199" t="str">
        <f t="shared" si="16"/>
        <v/>
      </c>
      <c r="AK29" s="209"/>
      <c r="AL29" s="200"/>
      <c r="AM29" s="200"/>
      <c r="AN29" s="201" t="str">
        <f t="shared" si="18"/>
        <v/>
      </c>
      <c r="AO29" s="209"/>
      <c r="AP29" s="200"/>
      <c r="AQ29" s="200"/>
      <c r="AR29" s="202" t="str">
        <f t="shared" si="2"/>
        <v/>
      </c>
      <c r="AS29" s="179"/>
      <c r="AT29" s="119"/>
      <c r="AU29" s="120"/>
      <c r="AV29" s="203"/>
      <c r="AW29" s="203"/>
      <c r="AX29" s="203"/>
      <c r="AY29" s="204" t="str">
        <f t="shared" si="3"/>
        <v/>
      </c>
      <c r="AZ29" s="120"/>
      <c r="BA29" s="203"/>
      <c r="BB29" s="203"/>
      <c r="BC29" s="203"/>
      <c r="BD29" s="205" t="str">
        <f t="shared" si="17"/>
        <v/>
      </c>
      <c r="BE29" s="111"/>
      <c r="BF29" s="111"/>
      <c r="BG29" s="111"/>
      <c r="BH29" s="111"/>
      <c r="BI29" s="111"/>
      <c r="BJ29" s="111"/>
      <c r="BK29" s="111"/>
      <c r="BL29" s="111"/>
    </row>
    <row r="30" spans="1:75" ht="23" customHeight="1">
      <c r="A30" s="212">
        <v>25</v>
      </c>
      <c r="B30" s="206"/>
      <c r="C30" s="207"/>
      <c r="D30" s="186" t="str">
        <f t="shared" si="19"/>
        <v/>
      </c>
      <c r="E30" s="186" t="str">
        <f t="shared" si="20"/>
        <v/>
      </c>
      <c r="F30" s="186" t="str">
        <f t="shared" si="21"/>
        <v/>
      </c>
      <c r="G30" s="186" t="str">
        <f t="shared" si="22"/>
        <v/>
      </c>
      <c r="H30" s="186" t="str">
        <f t="shared" si="23"/>
        <v/>
      </c>
      <c r="I30" s="186" t="str">
        <f t="shared" si="24"/>
        <v/>
      </c>
      <c r="J30" s="186" t="str">
        <f t="shared" si="10"/>
        <v/>
      </c>
      <c r="K30" s="187" t="str">
        <f t="shared" si="11"/>
        <v/>
      </c>
      <c r="L30" s="188">
        <f t="shared" ca="1" si="0"/>
        <v>45361</v>
      </c>
      <c r="M30" s="208"/>
      <c r="N30" s="200"/>
      <c r="O30" s="200"/>
      <c r="P30" s="191" t="str">
        <f t="shared" si="1"/>
        <v/>
      </c>
      <c r="Q30" s="209"/>
      <c r="R30" s="200"/>
      <c r="S30" s="213"/>
      <c r="T30" s="194" t="str">
        <f t="shared" si="12"/>
        <v/>
      </c>
      <c r="U30" s="209"/>
      <c r="V30" s="200"/>
      <c r="W30" s="200"/>
      <c r="X30" s="195" t="str">
        <f t="shared" si="13"/>
        <v/>
      </c>
      <c r="Y30" s="210"/>
      <c r="Z30" s="200"/>
      <c r="AA30" s="200"/>
      <c r="AB30" s="197" t="str">
        <f t="shared" si="14"/>
        <v/>
      </c>
      <c r="AC30" s="209"/>
      <c r="AD30" s="200"/>
      <c r="AE30" s="200"/>
      <c r="AF30" s="198" t="str">
        <f t="shared" si="15"/>
        <v/>
      </c>
      <c r="AG30" s="209"/>
      <c r="AH30" s="200"/>
      <c r="AI30" s="200"/>
      <c r="AJ30" s="199" t="str">
        <f t="shared" si="16"/>
        <v/>
      </c>
      <c r="AK30" s="209"/>
      <c r="AL30" s="200"/>
      <c r="AM30" s="200"/>
      <c r="AN30" s="201" t="str">
        <f t="shared" si="18"/>
        <v/>
      </c>
      <c r="AO30" s="209"/>
      <c r="AP30" s="200"/>
      <c r="AQ30" s="200"/>
      <c r="AR30" s="202" t="str">
        <f t="shared" si="2"/>
        <v/>
      </c>
      <c r="AS30" s="179"/>
      <c r="AT30" s="119"/>
      <c r="AU30" s="120"/>
      <c r="AV30" s="203"/>
      <c r="AW30" s="203"/>
      <c r="AX30" s="203"/>
      <c r="AY30" s="204" t="str">
        <f t="shared" si="3"/>
        <v/>
      </c>
      <c r="AZ30" s="120"/>
      <c r="BA30" s="203"/>
      <c r="BB30" s="203"/>
      <c r="BC30" s="203"/>
      <c r="BD30" s="205" t="str">
        <f t="shared" si="17"/>
        <v/>
      </c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</row>
    <row r="31" spans="1:75" s="211" customFormat="1" ht="23" customHeight="1">
      <c r="A31" s="212">
        <v>26</v>
      </c>
      <c r="B31" s="206"/>
      <c r="C31" s="207"/>
      <c r="D31" s="186" t="str">
        <f t="shared" si="19"/>
        <v/>
      </c>
      <c r="E31" s="186" t="str">
        <f t="shared" si="20"/>
        <v/>
      </c>
      <c r="F31" s="186" t="str">
        <f t="shared" si="21"/>
        <v/>
      </c>
      <c r="G31" s="186" t="str">
        <f t="shared" si="22"/>
        <v/>
      </c>
      <c r="H31" s="186" t="str">
        <f t="shared" si="23"/>
        <v/>
      </c>
      <c r="I31" s="186" t="str">
        <f t="shared" si="24"/>
        <v/>
      </c>
      <c r="J31" s="186" t="str">
        <f t="shared" si="10"/>
        <v/>
      </c>
      <c r="K31" s="187" t="str">
        <f t="shared" si="11"/>
        <v/>
      </c>
      <c r="L31" s="188">
        <f t="shared" ca="1" si="0"/>
        <v>45361</v>
      </c>
      <c r="M31" s="208"/>
      <c r="N31" s="200"/>
      <c r="O31" s="200"/>
      <c r="P31" s="191" t="str">
        <f t="shared" si="1"/>
        <v/>
      </c>
      <c r="Q31" s="209"/>
      <c r="R31" s="200"/>
      <c r="S31" s="200"/>
      <c r="T31" s="194" t="str">
        <f t="shared" si="12"/>
        <v/>
      </c>
      <c r="U31" s="209"/>
      <c r="V31" s="200"/>
      <c r="W31" s="200"/>
      <c r="X31" s="195" t="str">
        <f t="shared" si="13"/>
        <v/>
      </c>
      <c r="Y31" s="210"/>
      <c r="Z31" s="200"/>
      <c r="AA31" s="213"/>
      <c r="AB31" s="197" t="str">
        <f t="shared" si="14"/>
        <v/>
      </c>
      <c r="AC31" s="209"/>
      <c r="AD31" s="200"/>
      <c r="AE31" s="200"/>
      <c r="AF31" s="198" t="str">
        <f t="shared" si="15"/>
        <v/>
      </c>
      <c r="AG31" s="209"/>
      <c r="AH31" s="200"/>
      <c r="AI31" s="200"/>
      <c r="AJ31" s="199" t="str">
        <f t="shared" si="16"/>
        <v/>
      </c>
      <c r="AK31" s="209"/>
      <c r="AL31" s="200"/>
      <c r="AM31" s="200"/>
      <c r="AN31" s="201" t="str">
        <f t="shared" si="18"/>
        <v/>
      </c>
      <c r="AO31" s="209"/>
      <c r="AP31" s="200"/>
      <c r="AQ31" s="200"/>
      <c r="AR31" s="202" t="str">
        <f t="shared" si="2"/>
        <v/>
      </c>
      <c r="AS31" s="179"/>
      <c r="AT31" s="119"/>
      <c r="AU31" s="120"/>
      <c r="AV31" s="203"/>
      <c r="AW31" s="203"/>
      <c r="AX31" s="203"/>
      <c r="AY31" s="204" t="str">
        <f t="shared" si="3"/>
        <v/>
      </c>
      <c r="AZ31" s="120"/>
      <c r="BA31" s="203"/>
      <c r="BB31" s="203"/>
      <c r="BC31" s="203"/>
      <c r="BD31" s="205" t="str">
        <f t="shared" si="17"/>
        <v/>
      </c>
      <c r="BE31" s="111"/>
      <c r="BF31" s="111"/>
      <c r="BG31" s="111"/>
      <c r="BH31" s="111"/>
      <c r="BI31" s="111"/>
      <c r="BJ31" s="111"/>
      <c r="BK31" s="111"/>
      <c r="BL31" s="111"/>
    </row>
    <row r="32" spans="1:75" ht="23" customHeight="1">
      <c r="A32" s="212">
        <v>27</v>
      </c>
      <c r="B32" s="206"/>
      <c r="C32" s="207"/>
      <c r="D32" s="186" t="str">
        <f t="shared" si="19"/>
        <v/>
      </c>
      <c r="E32" s="186" t="str">
        <f t="shared" si="20"/>
        <v/>
      </c>
      <c r="F32" s="186" t="str">
        <f t="shared" si="21"/>
        <v/>
      </c>
      <c r="G32" s="186" t="str">
        <f t="shared" si="22"/>
        <v/>
      </c>
      <c r="H32" s="186" t="str">
        <f t="shared" si="23"/>
        <v/>
      </c>
      <c r="I32" s="186" t="str">
        <f t="shared" si="24"/>
        <v/>
      </c>
      <c r="J32" s="186" t="str">
        <f t="shared" si="10"/>
        <v/>
      </c>
      <c r="K32" s="187" t="str">
        <f t="shared" si="11"/>
        <v/>
      </c>
      <c r="L32" s="188">
        <f t="shared" ca="1" si="0"/>
        <v>45361</v>
      </c>
      <c r="M32" s="208"/>
      <c r="N32" s="200"/>
      <c r="O32" s="200"/>
      <c r="P32" s="191" t="str">
        <f t="shared" si="1"/>
        <v/>
      </c>
      <c r="Q32" s="209"/>
      <c r="R32" s="200"/>
      <c r="S32" s="213"/>
      <c r="T32" s="194" t="str">
        <f t="shared" si="12"/>
        <v/>
      </c>
      <c r="U32" s="209"/>
      <c r="V32" s="200"/>
      <c r="W32" s="200"/>
      <c r="X32" s="195" t="str">
        <f t="shared" si="13"/>
        <v/>
      </c>
      <c r="Y32" s="210"/>
      <c r="Z32" s="200"/>
      <c r="AA32" s="200"/>
      <c r="AB32" s="197" t="str">
        <f t="shared" si="14"/>
        <v/>
      </c>
      <c r="AC32" s="209"/>
      <c r="AD32" s="200"/>
      <c r="AE32" s="200"/>
      <c r="AF32" s="198" t="str">
        <f t="shared" si="15"/>
        <v/>
      </c>
      <c r="AG32" s="209"/>
      <c r="AH32" s="200"/>
      <c r="AI32" s="200"/>
      <c r="AJ32" s="199" t="str">
        <f t="shared" si="16"/>
        <v/>
      </c>
      <c r="AK32" s="209"/>
      <c r="AL32" s="200"/>
      <c r="AM32" s="200"/>
      <c r="AN32" s="201" t="str">
        <f t="shared" si="18"/>
        <v/>
      </c>
      <c r="AO32" s="209"/>
      <c r="AP32" s="200"/>
      <c r="AQ32" s="200"/>
      <c r="AR32" s="202" t="str">
        <f t="shared" si="2"/>
        <v/>
      </c>
      <c r="AS32" s="179"/>
      <c r="AT32" s="119"/>
      <c r="AU32" s="120"/>
      <c r="AV32" s="203"/>
      <c r="AW32" s="203"/>
      <c r="AX32" s="203"/>
      <c r="AY32" s="204" t="str">
        <f t="shared" si="3"/>
        <v/>
      </c>
      <c r="AZ32" s="120"/>
      <c r="BA32" s="203"/>
      <c r="BB32" s="203"/>
      <c r="BC32" s="203"/>
      <c r="BD32" s="205" t="str">
        <f t="shared" si="17"/>
        <v/>
      </c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</row>
    <row r="33" spans="1:75" s="211" customFormat="1" ht="23" customHeight="1">
      <c r="A33" s="212">
        <v>28</v>
      </c>
      <c r="B33" s="206"/>
      <c r="C33" s="207"/>
      <c r="D33" s="186" t="str">
        <f t="shared" si="19"/>
        <v/>
      </c>
      <c r="E33" s="186" t="str">
        <f t="shared" si="20"/>
        <v/>
      </c>
      <c r="F33" s="186" t="str">
        <f t="shared" si="21"/>
        <v/>
      </c>
      <c r="G33" s="186" t="str">
        <f t="shared" si="22"/>
        <v/>
      </c>
      <c r="H33" s="186" t="str">
        <f t="shared" si="23"/>
        <v/>
      </c>
      <c r="I33" s="186" t="str">
        <f t="shared" si="24"/>
        <v/>
      </c>
      <c r="J33" s="186" t="str">
        <f t="shared" si="10"/>
        <v/>
      </c>
      <c r="K33" s="187" t="str">
        <f t="shared" si="11"/>
        <v/>
      </c>
      <c r="L33" s="188">
        <f t="shared" ca="1" si="0"/>
        <v>45361</v>
      </c>
      <c r="M33" s="208"/>
      <c r="N33" s="200"/>
      <c r="O33" s="200"/>
      <c r="P33" s="191" t="str">
        <f t="shared" si="1"/>
        <v/>
      </c>
      <c r="Q33" s="209"/>
      <c r="R33" s="200"/>
      <c r="S33" s="200"/>
      <c r="T33" s="194" t="str">
        <f t="shared" si="12"/>
        <v/>
      </c>
      <c r="U33" s="209"/>
      <c r="V33" s="200"/>
      <c r="W33" s="200"/>
      <c r="X33" s="195" t="str">
        <f t="shared" si="13"/>
        <v/>
      </c>
      <c r="Y33" s="210"/>
      <c r="Z33" s="200"/>
      <c r="AA33" s="200"/>
      <c r="AB33" s="197" t="str">
        <f t="shared" si="14"/>
        <v/>
      </c>
      <c r="AC33" s="209"/>
      <c r="AD33" s="200"/>
      <c r="AE33" s="200"/>
      <c r="AF33" s="198" t="str">
        <f t="shared" si="15"/>
        <v/>
      </c>
      <c r="AG33" s="209"/>
      <c r="AH33" s="200"/>
      <c r="AI33" s="200"/>
      <c r="AJ33" s="199" t="str">
        <f t="shared" si="16"/>
        <v/>
      </c>
      <c r="AK33" s="209"/>
      <c r="AL33" s="200"/>
      <c r="AM33" s="200"/>
      <c r="AN33" s="201" t="str">
        <f t="shared" si="18"/>
        <v/>
      </c>
      <c r="AO33" s="209"/>
      <c r="AP33" s="200"/>
      <c r="AQ33" s="200"/>
      <c r="AR33" s="202" t="str">
        <f t="shared" si="2"/>
        <v/>
      </c>
      <c r="AS33" s="179"/>
      <c r="AT33" s="119"/>
      <c r="AU33" s="120"/>
      <c r="AV33" s="203"/>
      <c r="AW33" s="203"/>
      <c r="AX33" s="203"/>
      <c r="AY33" s="204" t="str">
        <f t="shared" si="3"/>
        <v/>
      </c>
      <c r="AZ33" s="120"/>
      <c r="BA33" s="203"/>
      <c r="BB33" s="203"/>
      <c r="BC33" s="203"/>
      <c r="BD33" s="205" t="str">
        <f t="shared" si="17"/>
        <v/>
      </c>
      <c r="BE33" s="111"/>
      <c r="BF33" s="111"/>
      <c r="BG33" s="111"/>
      <c r="BH33" s="111"/>
      <c r="BI33" s="111"/>
      <c r="BJ33" s="111"/>
      <c r="BK33" s="111"/>
      <c r="BL33" s="111"/>
    </row>
    <row r="34" spans="1:75" ht="23" customHeight="1">
      <c r="A34" s="212">
        <v>29</v>
      </c>
      <c r="B34" s="206"/>
      <c r="C34" s="207"/>
      <c r="D34" s="186" t="str">
        <f t="shared" si="19"/>
        <v/>
      </c>
      <c r="E34" s="186" t="str">
        <f t="shared" si="20"/>
        <v/>
      </c>
      <c r="F34" s="186" t="str">
        <f t="shared" si="21"/>
        <v/>
      </c>
      <c r="G34" s="186" t="str">
        <f t="shared" si="22"/>
        <v/>
      </c>
      <c r="H34" s="186" t="str">
        <f t="shared" si="23"/>
        <v/>
      </c>
      <c r="I34" s="186" t="str">
        <f t="shared" si="24"/>
        <v/>
      </c>
      <c r="J34" s="186" t="str">
        <f t="shared" si="10"/>
        <v/>
      </c>
      <c r="K34" s="187" t="str">
        <f t="shared" si="11"/>
        <v/>
      </c>
      <c r="L34" s="188">
        <f t="shared" ca="1" si="0"/>
        <v>45361</v>
      </c>
      <c r="M34" s="208"/>
      <c r="N34" s="200"/>
      <c r="O34" s="200"/>
      <c r="P34" s="191" t="str">
        <f t="shared" si="1"/>
        <v/>
      </c>
      <c r="Q34" s="209"/>
      <c r="R34" s="200"/>
      <c r="S34" s="213"/>
      <c r="T34" s="194" t="str">
        <f t="shared" si="12"/>
        <v/>
      </c>
      <c r="U34" s="209"/>
      <c r="V34" s="200"/>
      <c r="W34" s="200"/>
      <c r="X34" s="195" t="str">
        <f t="shared" si="13"/>
        <v/>
      </c>
      <c r="Y34" s="210"/>
      <c r="Z34" s="200"/>
      <c r="AA34" s="200"/>
      <c r="AB34" s="197" t="str">
        <f t="shared" si="14"/>
        <v/>
      </c>
      <c r="AC34" s="209"/>
      <c r="AD34" s="200"/>
      <c r="AE34" s="200"/>
      <c r="AF34" s="198" t="str">
        <f t="shared" si="15"/>
        <v/>
      </c>
      <c r="AG34" s="209"/>
      <c r="AH34" s="200"/>
      <c r="AI34" s="200"/>
      <c r="AJ34" s="199" t="str">
        <f t="shared" si="16"/>
        <v/>
      </c>
      <c r="AK34" s="209"/>
      <c r="AL34" s="200"/>
      <c r="AM34" s="200"/>
      <c r="AN34" s="201" t="str">
        <f t="shared" si="18"/>
        <v/>
      </c>
      <c r="AO34" s="209"/>
      <c r="AP34" s="200"/>
      <c r="AQ34" s="200"/>
      <c r="AR34" s="202" t="str">
        <f t="shared" si="2"/>
        <v/>
      </c>
      <c r="AS34" s="179"/>
      <c r="AT34" s="119"/>
      <c r="AU34" s="120"/>
      <c r="AV34" s="203"/>
      <c r="AW34" s="203"/>
      <c r="AX34" s="203"/>
      <c r="AY34" s="204" t="str">
        <f t="shared" si="3"/>
        <v/>
      </c>
      <c r="AZ34" s="120"/>
      <c r="BA34" s="203"/>
      <c r="BB34" s="203"/>
      <c r="BC34" s="203"/>
      <c r="BD34" s="205" t="str">
        <f t="shared" si="17"/>
        <v/>
      </c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</row>
    <row r="35" spans="1:75" s="211" customFormat="1" ht="23" customHeight="1">
      <c r="A35" s="212">
        <v>30</v>
      </c>
      <c r="B35" s="206"/>
      <c r="C35" s="207"/>
      <c r="D35" s="186" t="str">
        <f t="shared" si="19"/>
        <v/>
      </c>
      <c r="E35" s="186" t="str">
        <f t="shared" si="20"/>
        <v/>
      </c>
      <c r="F35" s="186" t="str">
        <f t="shared" si="21"/>
        <v/>
      </c>
      <c r="G35" s="186" t="str">
        <f t="shared" si="22"/>
        <v/>
      </c>
      <c r="H35" s="186" t="str">
        <f t="shared" si="23"/>
        <v/>
      </c>
      <c r="I35" s="186" t="str">
        <f t="shared" si="24"/>
        <v/>
      </c>
      <c r="J35" s="186" t="str">
        <f t="shared" si="10"/>
        <v/>
      </c>
      <c r="K35" s="187" t="str">
        <f t="shared" si="11"/>
        <v/>
      </c>
      <c r="L35" s="188">
        <f t="shared" ca="1" si="0"/>
        <v>45361</v>
      </c>
      <c r="M35" s="208"/>
      <c r="N35" s="200"/>
      <c r="O35" s="200"/>
      <c r="P35" s="191" t="str">
        <f t="shared" si="1"/>
        <v/>
      </c>
      <c r="Q35" s="209"/>
      <c r="R35" s="200"/>
      <c r="S35" s="213"/>
      <c r="T35" s="194" t="str">
        <f t="shared" si="12"/>
        <v/>
      </c>
      <c r="U35" s="209"/>
      <c r="V35" s="200"/>
      <c r="W35" s="200"/>
      <c r="X35" s="195" t="str">
        <f t="shared" si="13"/>
        <v/>
      </c>
      <c r="Y35" s="210"/>
      <c r="Z35" s="200"/>
      <c r="AA35" s="200"/>
      <c r="AB35" s="197" t="str">
        <f t="shared" si="14"/>
        <v/>
      </c>
      <c r="AC35" s="209"/>
      <c r="AD35" s="200"/>
      <c r="AE35" s="200"/>
      <c r="AF35" s="198" t="str">
        <f t="shared" si="15"/>
        <v/>
      </c>
      <c r="AG35" s="209"/>
      <c r="AH35" s="200"/>
      <c r="AI35" s="200"/>
      <c r="AJ35" s="199" t="str">
        <f t="shared" si="16"/>
        <v/>
      </c>
      <c r="AK35" s="209"/>
      <c r="AL35" s="200"/>
      <c r="AM35" s="200"/>
      <c r="AN35" s="201" t="str">
        <f t="shared" si="18"/>
        <v/>
      </c>
      <c r="AO35" s="209"/>
      <c r="AP35" s="200"/>
      <c r="AQ35" s="200"/>
      <c r="AR35" s="202" t="str">
        <f t="shared" si="2"/>
        <v/>
      </c>
      <c r="AS35" s="179"/>
      <c r="AT35" s="119"/>
      <c r="AU35" s="120"/>
      <c r="AV35" s="203"/>
      <c r="AW35" s="203"/>
      <c r="AX35" s="203"/>
      <c r="AY35" s="204" t="str">
        <f t="shared" si="3"/>
        <v/>
      </c>
      <c r="AZ35" s="120"/>
      <c r="BA35" s="203"/>
      <c r="BB35" s="203"/>
      <c r="BC35" s="203"/>
      <c r="BD35" s="205" t="str">
        <f t="shared" si="17"/>
        <v/>
      </c>
      <c r="BE35" s="111"/>
      <c r="BF35" s="111"/>
      <c r="BG35" s="111"/>
      <c r="BH35" s="111"/>
      <c r="BI35" s="111"/>
      <c r="BJ35" s="111"/>
      <c r="BK35" s="111"/>
      <c r="BL35" s="111"/>
    </row>
    <row r="36" spans="1:75" ht="23" customHeight="1">
      <c r="A36" s="212">
        <v>31</v>
      </c>
      <c r="B36" s="206"/>
      <c r="C36" s="207"/>
      <c r="D36" s="186" t="str">
        <f t="shared" si="19"/>
        <v/>
      </c>
      <c r="E36" s="186" t="str">
        <f t="shared" si="20"/>
        <v/>
      </c>
      <c r="F36" s="186" t="str">
        <f t="shared" si="21"/>
        <v/>
      </c>
      <c r="G36" s="186" t="str">
        <f t="shared" si="22"/>
        <v/>
      </c>
      <c r="H36" s="186" t="str">
        <f t="shared" si="23"/>
        <v/>
      </c>
      <c r="I36" s="186" t="str">
        <f t="shared" si="24"/>
        <v/>
      </c>
      <c r="J36" s="186" t="str">
        <f t="shared" si="10"/>
        <v/>
      </c>
      <c r="K36" s="187" t="str">
        <f t="shared" si="11"/>
        <v/>
      </c>
      <c r="L36" s="188">
        <f t="shared" ca="1" si="0"/>
        <v>45361</v>
      </c>
      <c r="M36" s="208"/>
      <c r="N36" s="200"/>
      <c r="O36" s="200"/>
      <c r="P36" s="191" t="str">
        <f t="shared" si="1"/>
        <v/>
      </c>
      <c r="Q36" s="209"/>
      <c r="R36" s="200"/>
      <c r="S36" s="213"/>
      <c r="T36" s="194" t="str">
        <f t="shared" si="12"/>
        <v/>
      </c>
      <c r="U36" s="209"/>
      <c r="V36" s="200"/>
      <c r="W36" s="200"/>
      <c r="X36" s="195" t="str">
        <f t="shared" si="13"/>
        <v/>
      </c>
      <c r="Y36" s="210"/>
      <c r="Z36" s="200"/>
      <c r="AA36" s="200"/>
      <c r="AB36" s="197" t="str">
        <f t="shared" si="14"/>
        <v/>
      </c>
      <c r="AC36" s="209"/>
      <c r="AD36" s="200"/>
      <c r="AE36" s="200"/>
      <c r="AF36" s="198" t="str">
        <f t="shared" si="15"/>
        <v/>
      </c>
      <c r="AG36" s="209"/>
      <c r="AH36" s="200"/>
      <c r="AI36" s="200"/>
      <c r="AJ36" s="199" t="str">
        <f t="shared" si="16"/>
        <v/>
      </c>
      <c r="AK36" s="209"/>
      <c r="AL36" s="200"/>
      <c r="AM36" s="200"/>
      <c r="AN36" s="201" t="str">
        <f t="shared" si="18"/>
        <v/>
      </c>
      <c r="AO36" s="209"/>
      <c r="AP36" s="200"/>
      <c r="AQ36" s="200"/>
      <c r="AR36" s="202" t="str">
        <f t="shared" si="2"/>
        <v/>
      </c>
      <c r="AS36" s="179"/>
      <c r="AT36" s="119"/>
      <c r="AU36" s="120"/>
      <c r="AV36" s="203"/>
      <c r="AW36" s="214"/>
      <c r="AX36" s="203"/>
      <c r="AY36" s="204" t="str">
        <f t="shared" si="3"/>
        <v/>
      </c>
      <c r="AZ36" s="120"/>
      <c r="BA36" s="203"/>
      <c r="BB36" s="214"/>
      <c r="BC36" s="203"/>
      <c r="BD36" s="205" t="str">
        <f t="shared" si="17"/>
        <v/>
      </c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</row>
    <row r="37" spans="1:75" s="211" customFormat="1" ht="23" customHeight="1">
      <c r="A37" s="212">
        <v>32</v>
      </c>
      <c r="B37" s="206"/>
      <c r="C37" s="207"/>
      <c r="D37" s="186" t="str">
        <f t="shared" si="19"/>
        <v/>
      </c>
      <c r="E37" s="186" t="str">
        <f t="shared" si="20"/>
        <v/>
      </c>
      <c r="F37" s="186" t="str">
        <f t="shared" si="21"/>
        <v/>
      </c>
      <c r="G37" s="186" t="str">
        <f t="shared" si="22"/>
        <v/>
      </c>
      <c r="H37" s="186" t="str">
        <f t="shared" si="23"/>
        <v/>
      </c>
      <c r="I37" s="186" t="str">
        <f t="shared" si="24"/>
        <v/>
      </c>
      <c r="J37" s="186" t="str">
        <f t="shared" si="10"/>
        <v/>
      </c>
      <c r="K37" s="187" t="str">
        <f t="shared" si="11"/>
        <v/>
      </c>
      <c r="L37" s="188">
        <f t="shared" ca="1" si="0"/>
        <v>45361</v>
      </c>
      <c r="M37" s="208"/>
      <c r="N37" s="200"/>
      <c r="O37" s="200"/>
      <c r="P37" s="191" t="str">
        <f t="shared" si="1"/>
        <v/>
      </c>
      <c r="Q37" s="209"/>
      <c r="R37" s="200"/>
      <c r="S37" s="200"/>
      <c r="T37" s="194" t="str">
        <f t="shared" si="12"/>
        <v/>
      </c>
      <c r="U37" s="209"/>
      <c r="V37" s="200"/>
      <c r="W37" s="213"/>
      <c r="X37" s="195" t="str">
        <f t="shared" si="13"/>
        <v/>
      </c>
      <c r="Y37" s="210"/>
      <c r="Z37" s="200"/>
      <c r="AA37" s="213"/>
      <c r="AB37" s="197" t="str">
        <f t="shared" si="14"/>
        <v/>
      </c>
      <c r="AC37" s="209"/>
      <c r="AD37" s="200"/>
      <c r="AE37" s="200"/>
      <c r="AF37" s="198" t="str">
        <f t="shared" si="15"/>
        <v/>
      </c>
      <c r="AG37" s="209"/>
      <c r="AH37" s="200"/>
      <c r="AI37" s="200"/>
      <c r="AJ37" s="199" t="str">
        <f t="shared" si="16"/>
        <v/>
      </c>
      <c r="AK37" s="209"/>
      <c r="AL37" s="200"/>
      <c r="AM37" s="200"/>
      <c r="AN37" s="201" t="str">
        <f t="shared" si="18"/>
        <v/>
      </c>
      <c r="AO37" s="209"/>
      <c r="AP37" s="200"/>
      <c r="AQ37" s="200"/>
      <c r="AR37" s="202" t="str">
        <f t="shared" si="2"/>
        <v/>
      </c>
      <c r="AS37" s="179"/>
      <c r="AT37" s="119"/>
      <c r="AU37" s="120"/>
      <c r="AV37" s="203"/>
      <c r="AW37" s="203"/>
      <c r="AX37" s="203"/>
      <c r="AY37" s="204" t="str">
        <f t="shared" si="3"/>
        <v/>
      </c>
      <c r="AZ37" s="120"/>
      <c r="BA37" s="203"/>
      <c r="BB37" s="203"/>
      <c r="BC37" s="203"/>
      <c r="BD37" s="205" t="str">
        <f t="shared" si="17"/>
        <v/>
      </c>
      <c r="BE37" s="111"/>
      <c r="BF37" s="111"/>
      <c r="BG37" s="111"/>
      <c r="BH37" s="111"/>
      <c r="BI37" s="111"/>
      <c r="BJ37" s="111"/>
      <c r="BK37" s="111"/>
      <c r="BL37" s="111"/>
    </row>
    <row r="38" spans="1:75" ht="23" customHeight="1">
      <c r="A38" s="212">
        <v>33</v>
      </c>
      <c r="B38" s="206"/>
      <c r="C38" s="207"/>
      <c r="D38" s="186" t="str">
        <f t="shared" si="19"/>
        <v/>
      </c>
      <c r="E38" s="186" t="str">
        <f t="shared" si="20"/>
        <v/>
      </c>
      <c r="F38" s="186" t="str">
        <f t="shared" si="21"/>
        <v/>
      </c>
      <c r="G38" s="186" t="str">
        <f t="shared" si="22"/>
        <v/>
      </c>
      <c r="H38" s="186" t="str">
        <f t="shared" si="23"/>
        <v/>
      </c>
      <c r="I38" s="186" t="str">
        <f t="shared" si="24"/>
        <v/>
      </c>
      <c r="J38" s="186" t="str">
        <f t="shared" si="10"/>
        <v/>
      </c>
      <c r="K38" s="187" t="str">
        <f t="shared" si="11"/>
        <v/>
      </c>
      <c r="L38" s="188">
        <f t="shared" ref="L38:L69" ca="1" si="25">L$5</f>
        <v>45361</v>
      </c>
      <c r="M38" s="208"/>
      <c r="N38" s="200"/>
      <c r="O38" s="200"/>
      <c r="P38" s="191" t="str">
        <f t="shared" ref="P38:P69" si="26">IF(O38="", "", O38-L38)</f>
        <v/>
      </c>
      <c r="Q38" s="209"/>
      <c r="R38" s="200"/>
      <c r="S38" s="213"/>
      <c r="T38" s="194" t="str">
        <f t="shared" si="12"/>
        <v/>
      </c>
      <c r="U38" s="209"/>
      <c r="V38" s="200"/>
      <c r="W38" s="200"/>
      <c r="X38" s="195" t="str">
        <f t="shared" si="13"/>
        <v/>
      </c>
      <c r="Y38" s="210"/>
      <c r="Z38" s="200"/>
      <c r="AA38" s="200"/>
      <c r="AB38" s="197" t="str">
        <f t="shared" si="14"/>
        <v/>
      </c>
      <c r="AC38" s="209"/>
      <c r="AD38" s="200"/>
      <c r="AE38" s="200"/>
      <c r="AF38" s="198" t="str">
        <f t="shared" si="15"/>
        <v/>
      </c>
      <c r="AG38" s="209"/>
      <c r="AH38" s="200"/>
      <c r="AI38" s="200"/>
      <c r="AJ38" s="199" t="str">
        <f t="shared" si="16"/>
        <v/>
      </c>
      <c r="AK38" s="209"/>
      <c r="AL38" s="200"/>
      <c r="AM38" s="200"/>
      <c r="AN38" s="201" t="str">
        <f t="shared" si="18"/>
        <v/>
      </c>
      <c r="AO38" s="209"/>
      <c r="AP38" s="200"/>
      <c r="AQ38" s="200"/>
      <c r="AR38" s="202" t="str">
        <f t="shared" si="2"/>
        <v/>
      </c>
      <c r="AS38" s="179"/>
      <c r="AT38" s="119"/>
      <c r="AU38" s="120"/>
      <c r="AV38" s="203"/>
      <c r="AW38" s="203"/>
      <c r="AX38" s="203"/>
      <c r="AY38" s="204" t="str">
        <f t="shared" ref="AY38:AY67" si="27">IF(C38&lt;&gt;"", C38, "")</f>
        <v/>
      </c>
      <c r="AZ38" s="120"/>
      <c r="BA38" s="203"/>
      <c r="BB38" s="203"/>
      <c r="BC38" s="203"/>
      <c r="BD38" s="205" t="str">
        <f t="shared" si="17"/>
        <v/>
      </c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</row>
    <row r="39" spans="1:75" s="211" customFormat="1" ht="23" customHeight="1">
      <c r="A39" s="212">
        <v>34</v>
      </c>
      <c r="B39" s="206"/>
      <c r="C39" s="207"/>
      <c r="D39" s="186" t="str">
        <f t="shared" si="19"/>
        <v/>
      </c>
      <c r="E39" s="186" t="str">
        <f t="shared" si="20"/>
        <v/>
      </c>
      <c r="F39" s="186" t="str">
        <f t="shared" si="21"/>
        <v/>
      </c>
      <c r="G39" s="186" t="str">
        <f t="shared" si="22"/>
        <v/>
      </c>
      <c r="H39" s="186" t="str">
        <f t="shared" si="23"/>
        <v/>
      </c>
      <c r="I39" s="186" t="str">
        <f t="shared" si="24"/>
        <v/>
      </c>
      <c r="J39" s="186" t="str">
        <f t="shared" si="10"/>
        <v/>
      </c>
      <c r="K39" s="187" t="str">
        <f t="shared" si="11"/>
        <v/>
      </c>
      <c r="L39" s="188">
        <f t="shared" ca="1" si="25"/>
        <v>45361</v>
      </c>
      <c r="M39" s="208"/>
      <c r="N39" s="222"/>
      <c r="O39" s="223"/>
      <c r="P39" s="191" t="str">
        <f t="shared" si="26"/>
        <v/>
      </c>
      <c r="Q39" s="209"/>
      <c r="R39" s="200"/>
      <c r="S39" s="213"/>
      <c r="T39" s="194" t="str">
        <f t="shared" si="12"/>
        <v/>
      </c>
      <c r="U39" s="209"/>
      <c r="V39" s="200"/>
      <c r="W39" s="200"/>
      <c r="X39" s="195" t="str">
        <f t="shared" si="13"/>
        <v/>
      </c>
      <c r="Y39" s="210"/>
      <c r="Z39" s="200"/>
      <c r="AA39" s="200"/>
      <c r="AB39" s="197" t="str">
        <f t="shared" si="14"/>
        <v/>
      </c>
      <c r="AC39" s="209"/>
      <c r="AD39" s="200"/>
      <c r="AE39" s="200"/>
      <c r="AF39" s="198" t="str">
        <f t="shared" si="15"/>
        <v/>
      </c>
      <c r="AG39" s="209"/>
      <c r="AH39" s="200"/>
      <c r="AI39" s="200"/>
      <c r="AJ39" s="199" t="str">
        <f t="shared" si="16"/>
        <v/>
      </c>
      <c r="AK39" s="209"/>
      <c r="AL39" s="200"/>
      <c r="AM39" s="200"/>
      <c r="AN39" s="201" t="str">
        <f t="shared" si="18"/>
        <v/>
      </c>
      <c r="AO39" s="209"/>
      <c r="AP39" s="200"/>
      <c r="AQ39" s="200"/>
      <c r="AR39" s="202" t="str">
        <f t="shared" si="2"/>
        <v/>
      </c>
      <c r="AS39" s="179"/>
      <c r="AT39" s="119"/>
      <c r="AU39" s="120"/>
      <c r="AV39" s="203"/>
      <c r="AW39" s="203"/>
      <c r="AX39" s="203"/>
      <c r="AY39" s="204" t="str">
        <f t="shared" si="27"/>
        <v/>
      </c>
      <c r="AZ39" s="120"/>
      <c r="BA39" s="203"/>
      <c r="BB39" s="203"/>
      <c r="BC39" s="203"/>
      <c r="BD39" s="205" t="str">
        <f t="shared" si="17"/>
        <v/>
      </c>
      <c r="BE39" s="111"/>
      <c r="BF39" s="111"/>
      <c r="BG39" s="111"/>
      <c r="BH39" s="111"/>
      <c r="BI39" s="111"/>
      <c r="BJ39" s="111"/>
      <c r="BK39" s="111"/>
      <c r="BL39" s="111"/>
    </row>
    <row r="40" spans="1:75" ht="23" customHeight="1">
      <c r="A40" s="212">
        <v>35</v>
      </c>
      <c r="B40" s="206"/>
      <c r="C40" s="207"/>
      <c r="D40" s="186" t="str">
        <f t="shared" si="19"/>
        <v/>
      </c>
      <c r="E40" s="186" t="str">
        <f t="shared" si="20"/>
        <v/>
      </c>
      <c r="F40" s="186" t="str">
        <f t="shared" si="21"/>
        <v/>
      </c>
      <c r="G40" s="186" t="str">
        <f t="shared" si="22"/>
        <v/>
      </c>
      <c r="H40" s="186" t="str">
        <f t="shared" si="23"/>
        <v/>
      </c>
      <c r="I40" s="186" t="str">
        <f t="shared" si="24"/>
        <v/>
      </c>
      <c r="J40" s="186" t="str">
        <f t="shared" si="10"/>
        <v/>
      </c>
      <c r="K40" s="187" t="str">
        <f t="shared" si="11"/>
        <v/>
      </c>
      <c r="L40" s="188">
        <f t="shared" ca="1" si="25"/>
        <v>45361</v>
      </c>
      <c r="M40" s="208"/>
      <c r="N40" s="200"/>
      <c r="O40" s="200"/>
      <c r="P40" s="191" t="str">
        <f t="shared" si="26"/>
        <v/>
      </c>
      <c r="Q40" s="209"/>
      <c r="R40" s="200"/>
      <c r="S40" s="200"/>
      <c r="T40" s="194" t="str">
        <f t="shared" si="12"/>
        <v/>
      </c>
      <c r="U40" s="209"/>
      <c r="V40" s="220"/>
      <c r="W40" s="213"/>
      <c r="X40" s="195" t="str">
        <f t="shared" si="13"/>
        <v/>
      </c>
      <c r="Y40" s="210"/>
      <c r="Z40" s="200"/>
      <c r="AA40" s="200"/>
      <c r="AB40" s="197" t="str">
        <f t="shared" si="14"/>
        <v/>
      </c>
      <c r="AC40" s="209"/>
      <c r="AD40" s="200"/>
      <c r="AE40" s="200"/>
      <c r="AF40" s="198" t="str">
        <f t="shared" si="15"/>
        <v/>
      </c>
      <c r="AG40" s="209"/>
      <c r="AH40" s="200"/>
      <c r="AI40" s="200"/>
      <c r="AJ40" s="199" t="str">
        <f t="shared" si="16"/>
        <v/>
      </c>
      <c r="AK40" s="209"/>
      <c r="AL40" s="200"/>
      <c r="AM40" s="200"/>
      <c r="AN40" s="201" t="str">
        <f t="shared" si="18"/>
        <v/>
      </c>
      <c r="AO40" s="209"/>
      <c r="AP40" s="200"/>
      <c r="AQ40" s="200"/>
      <c r="AR40" s="202" t="str">
        <f t="shared" si="2"/>
        <v/>
      </c>
      <c r="AS40" s="179"/>
      <c r="AT40" s="119"/>
      <c r="AU40" s="120"/>
      <c r="AV40" s="203"/>
      <c r="AW40" s="203"/>
      <c r="AX40" s="203"/>
      <c r="AY40" s="204" t="str">
        <f t="shared" si="27"/>
        <v/>
      </c>
      <c r="AZ40" s="120"/>
      <c r="BA40" s="203"/>
      <c r="BB40" s="203"/>
      <c r="BC40" s="203"/>
      <c r="BD40" s="205" t="str">
        <f t="shared" si="17"/>
        <v/>
      </c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</row>
    <row r="41" spans="1:75" s="211" customFormat="1" ht="23" customHeight="1">
      <c r="A41" s="212">
        <v>36</v>
      </c>
      <c r="B41" s="206"/>
      <c r="C41" s="207"/>
      <c r="D41" s="186" t="str">
        <f t="shared" si="19"/>
        <v/>
      </c>
      <c r="E41" s="186" t="str">
        <f t="shared" si="20"/>
        <v/>
      </c>
      <c r="F41" s="186" t="str">
        <f t="shared" si="21"/>
        <v/>
      </c>
      <c r="G41" s="186" t="str">
        <f t="shared" si="22"/>
        <v/>
      </c>
      <c r="H41" s="186" t="str">
        <f t="shared" si="23"/>
        <v/>
      </c>
      <c r="I41" s="186" t="str">
        <f t="shared" si="24"/>
        <v/>
      </c>
      <c r="J41" s="186" t="str">
        <f t="shared" si="10"/>
        <v/>
      </c>
      <c r="K41" s="187" t="str">
        <f t="shared" si="11"/>
        <v/>
      </c>
      <c r="L41" s="188">
        <f t="shared" ca="1" si="25"/>
        <v>45361</v>
      </c>
      <c r="M41" s="208"/>
      <c r="N41" s="200"/>
      <c r="O41" s="200"/>
      <c r="P41" s="191" t="str">
        <f t="shared" si="26"/>
        <v/>
      </c>
      <c r="Q41" s="209"/>
      <c r="R41" s="200"/>
      <c r="S41" s="213"/>
      <c r="T41" s="194" t="str">
        <f t="shared" si="12"/>
        <v/>
      </c>
      <c r="U41" s="209"/>
      <c r="V41" s="200"/>
      <c r="W41" s="200"/>
      <c r="X41" s="195" t="str">
        <f t="shared" si="13"/>
        <v/>
      </c>
      <c r="Y41" s="210"/>
      <c r="Z41" s="200"/>
      <c r="AA41" s="200"/>
      <c r="AB41" s="197" t="str">
        <f t="shared" si="14"/>
        <v/>
      </c>
      <c r="AC41" s="209"/>
      <c r="AD41" s="200"/>
      <c r="AE41" s="200"/>
      <c r="AF41" s="198" t="str">
        <f t="shared" si="15"/>
        <v/>
      </c>
      <c r="AG41" s="209"/>
      <c r="AH41" s="200"/>
      <c r="AI41" s="200"/>
      <c r="AJ41" s="199" t="str">
        <f t="shared" si="16"/>
        <v/>
      </c>
      <c r="AK41" s="209"/>
      <c r="AL41" s="200"/>
      <c r="AM41" s="200"/>
      <c r="AN41" s="201" t="str">
        <f t="shared" si="18"/>
        <v/>
      </c>
      <c r="AO41" s="209"/>
      <c r="AP41" s="200"/>
      <c r="AQ41" s="200"/>
      <c r="AR41" s="202" t="str">
        <f t="shared" si="2"/>
        <v/>
      </c>
      <c r="AS41" s="179"/>
      <c r="AT41" s="119"/>
      <c r="AU41" s="120"/>
      <c r="AV41" s="203"/>
      <c r="AW41" s="214"/>
      <c r="AX41" s="203"/>
      <c r="AY41" s="204" t="str">
        <f t="shared" si="27"/>
        <v/>
      </c>
      <c r="AZ41" s="120"/>
      <c r="BA41" s="203"/>
      <c r="BB41" s="214"/>
      <c r="BC41" s="203"/>
      <c r="BD41" s="205" t="str">
        <f t="shared" si="17"/>
        <v/>
      </c>
      <c r="BE41" s="111"/>
      <c r="BF41" s="111"/>
      <c r="BG41" s="111"/>
      <c r="BH41" s="111"/>
      <c r="BI41" s="111"/>
      <c r="BJ41" s="111"/>
      <c r="BK41" s="111"/>
      <c r="BL41" s="111"/>
    </row>
    <row r="42" spans="1:75" ht="23" customHeight="1">
      <c r="A42" s="212">
        <v>37</v>
      </c>
      <c r="B42" s="206"/>
      <c r="C42" s="207"/>
      <c r="D42" s="186" t="str">
        <f t="shared" si="19"/>
        <v/>
      </c>
      <c r="E42" s="186" t="str">
        <f t="shared" si="20"/>
        <v/>
      </c>
      <c r="F42" s="186" t="str">
        <f t="shared" si="21"/>
        <v/>
      </c>
      <c r="G42" s="186" t="str">
        <f t="shared" si="22"/>
        <v/>
      </c>
      <c r="H42" s="186" t="str">
        <f t="shared" si="23"/>
        <v/>
      </c>
      <c r="I42" s="186" t="str">
        <f t="shared" si="24"/>
        <v/>
      </c>
      <c r="J42" s="186" t="str">
        <f t="shared" si="10"/>
        <v/>
      </c>
      <c r="K42" s="187" t="str">
        <f t="shared" si="11"/>
        <v/>
      </c>
      <c r="L42" s="188">
        <f t="shared" ca="1" si="25"/>
        <v>45361</v>
      </c>
      <c r="M42" s="208"/>
      <c r="N42" s="200"/>
      <c r="O42" s="200"/>
      <c r="P42" s="191" t="str">
        <f>IF(O42="", "", O42-L42)</f>
        <v/>
      </c>
      <c r="Q42" s="209"/>
      <c r="R42" s="200"/>
      <c r="S42" s="213"/>
      <c r="T42" s="194" t="str">
        <f t="shared" si="12"/>
        <v/>
      </c>
      <c r="U42" s="209"/>
      <c r="V42" s="200"/>
      <c r="W42" s="200"/>
      <c r="X42" s="195" t="str">
        <f t="shared" si="13"/>
        <v/>
      </c>
      <c r="Y42" s="210"/>
      <c r="Z42" s="200"/>
      <c r="AA42" s="213"/>
      <c r="AB42" s="197" t="str">
        <f t="shared" si="14"/>
        <v/>
      </c>
      <c r="AC42" s="209"/>
      <c r="AD42" s="200"/>
      <c r="AE42" s="200"/>
      <c r="AF42" s="198" t="str">
        <f t="shared" si="15"/>
        <v/>
      </c>
      <c r="AG42" s="209"/>
      <c r="AH42" s="200"/>
      <c r="AI42" s="200"/>
      <c r="AJ42" s="199" t="str">
        <f t="shared" si="16"/>
        <v/>
      </c>
      <c r="AK42" s="209"/>
      <c r="AL42" s="200"/>
      <c r="AM42" s="200"/>
      <c r="AN42" s="201" t="str">
        <f t="shared" si="18"/>
        <v/>
      </c>
      <c r="AO42" s="209"/>
      <c r="AP42" s="200"/>
      <c r="AQ42" s="200"/>
      <c r="AR42" s="202" t="str">
        <f t="shared" si="2"/>
        <v/>
      </c>
      <c r="AS42" s="179"/>
      <c r="AT42" s="119"/>
      <c r="AU42" s="120"/>
      <c r="AV42" s="203"/>
      <c r="AW42" s="203"/>
      <c r="AX42" s="203"/>
      <c r="AY42" s="204" t="str">
        <f t="shared" si="27"/>
        <v/>
      </c>
      <c r="AZ42" s="120"/>
      <c r="BA42" s="203"/>
      <c r="BB42" s="203"/>
      <c r="BC42" s="203"/>
      <c r="BD42" s="205" t="str">
        <f t="shared" si="17"/>
        <v/>
      </c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</row>
    <row r="43" spans="1:75" s="211" customFormat="1" ht="23" customHeight="1">
      <c r="A43" s="212">
        <v>38</v>
      </c>
      <c r="B43" s="206"/>
      <c r="C43" s="207"/>
      <c r="D43" s="186" t="str">
        <f t="shared" si="19"/>
        <v/>
      </c>
      <c r="E43" s="186" t="str">
        <f t="shared" si="20"/>
        <v/>
      </c>
      <c r="F43" s="186" t="str">
        <f t="shared" si="21"/>
        <v/>
      </c>
      <c r="G43" s="186" t="str">
        <f t="shared" si="22"/>
        <v/>
      </c>
      <c r="H43" s="186" t="str">
        <f t="shared" si="23"/>
        <v/>
      </c>
      <c r="I43" s="186" t="str">
        <f t="shared" si="24"/>
        <v/>
      </c>
      <c r="J43" s="186" t="str">
        <f t="shared" si="10"/>
        <v/>
      </c>
      <c r="K43" s="187" t="str">
        <f t="shared" si="11"/>
        <v/>
      </c>
      <c r="L43" s="188">
        <f t="shared" ca="1" si="25"/>
        <v>45361</v>
      </c>
      <c r="M43" s="208"/>
      <c r="N43" s="200"/>
      <c r="O43" s="200"/>
      <c r="P43" s="191" t="str">
        <f t="shared" si="26"/>
        <v/>
      </c>
      <c r="Q43" s="209"/>
      <c r="R43" s="200"/>
      <c r="S43" s="213"/>
      <c r="T43" s="194" t="str">
        <f t="shared" si="12"/>
        <v/>
      </c>
      <c r="U43" s="209"/>
      <c r="V43" s="200"/>
      <c r="W43" s="200"/>
      <c r="X43" s="195" t="str">
        <f t="shared" si="13"/>
        <v/>
      </c>
      <c r="Y43" s="210"/>
      <c r="Z43" s="200"/>
      <c r="AA43" s="200"/>
      <c r="AB43" s="197" t="str">
        <f t="shared" si="14"/>
        <v/>
      </c>
      <c r="AC43" s="209"/>
      <c r="AD43" s="200"/>
      <c r="AE43" s="200"/>
      <c r="AF43" s="198" t="str">
        <f t="shared" si="15"/>
        <v/>
      </c>
      <c r="AG43" s="209"/>
      <c r="AH43" s="200"/>
      <c r="AI43" s="200"/>
      <c r="AJ43" s="199" t="str">
        <f t="shared" si="16"/>
        <v/>
      </c>
      <c r="AK43" s="209"/>
      <c r="AL43" s="200"/>
      <c r="AM43" s="200"/>
      <c r="AN43" s="201" t="str">
        <f t="shared" si="18"/>
        <v/>
      </c>
      <c r="AO43" s="209"/>
      <c r="AP43" s="200"/>
      <c r="AQ43" s="200"/>
      <c r="AR43" s="202" t="str">
        <f t="shared" si="2"/>
        <v/>
      </c>
      <c r="AS43" s="179"/>
      <c r="AT43" s="119"/>
      <c r="AU43" s="120"/>
      <c r="AV43" s="203"/>
      <c r="AW43" s="203"/>
      <c r="AX43" s="203"/>
      <c r="AY43" s="204" t="str">
        <f t="shared" si="27"/>
        <v/>
      </c>
      <c r="AZ43" s="120"/>
      <c r="BA43" s="203"/>
      <c r="BB43" s="203"/>
      <c r="BC43" s="203"/>
      <c r="BD43" s="205" t="str">
        <f t="shared" si="17"/>
        <v/>
      </c>
      <c r="BE43" s="111"/>
      <c r="BF43" s="111"/>
      <c r="BG43" s="111"/>
      <c r="BH43" s="111"/>
      <c r="BI43" s="111"/>
      <c r="BJ43" s="111"/>
      <c r="BK43" s="111"/>
      <c r="BL43" s="111"/>
    </row>
    <row r="44" spans="1:75" ht="23" customHeight="1">
      <c r="A44" s="212">
        <v>39</v>
      </c>
      <c r="B44" s="206"/>
      <c r="C44" s="207"/>
      <c r="D44" s="186" t="str">
        <f t="shared" si="19"/>
        <v/>
      </c>
      <c r="E44" s="186" t="str">
        <f t="shared" si="20"/>
        <v/>
      </c>
      <c r="F44" s="186" t="str">
        <f t="shared" si="21"/>
        <v/>
      </c>
      <c r="G44" s="186" t="str">
        <f t="shared" si="22"/>
        <v/>
      </c>
      <c r="H44" s="186" t="str">
        <f t="shared" si="23"/>
        <v/>
      </c>
      <c r="I44" s="186" t="str">
        <f t="shared" si="24"/>
        <v/>
      </c>
      <c r="J44" s="186" t="str">
        <f t="shared" si="10"/>
        <v/>
      </c>
      <c r="K44" s="187" t="str">
        <f t="shared" si="11"/>
        <v/>
      </c>
      <c r="L44" s="188">
        <f t="shared" ca="1" si="25"/>
        <v>45361</v>
      </c>
      <c r="M44" s="208"/>
      <c r="N44" s="200"/>
      <c r="O44" s="200"/>
      <c r="P44" s="191" t="str">
        <f t="shared" si="26"/>
        <v/>
      </c>
      <c r="Q44" s="209"/>
      <c r="R44" s="200"/>
      <c r="S44" s="200"/>
      <c r="T44" s="194" t="str">
        <f t="shared" si="12"/>
        <v/>
      </c>
      <c r="U44" s="209"/>
      <c r="V44" s="200"/>
      <c r="W44" s="200"/>
      <c r="X44" s="195" t="str">
        <f t="shared" si="13"/>
        <v/>
      </c>
      <c r="Y44" s="210"/>
      <c r="Z44" s="200"/>
      <c r="AA44" s="200"/>
      <c r="AB44" s="197" t="str">
        <f t="shared" si="14"/>
        <v/>
      </c>
      <c r="AC44" s="209"/>
      <c r="AD44" s="200"/>
      <c r="AE44" s="200"/>
      <c r="AF44" s="198" t="str">
        <f t="shared" si="15"/>
        <v/>
      </c>
      <c r="AG44" s="209"/>
      <c r="AH44" s="200"/>
      <c r="AI44" s="200"/>
      <c r="AJ44" s="199" t="str">
        <f t="shared" si="16"/>
        <v/>
      </c>
      <c r="AK44" s="209"/>
      <c r="AL44" s="200"/>
      <c r="AM44" s="200"/>
      <c r="AN44" s="201" t="str">
        <f t="shared" si="18"/>
        <v/>
      </c>
      <c r="AO44" s="209"/>
      <c r="AP44" s="200"/>
      <c r="AQ44" s="200"/>
      <c r="AR44" s="202" t="str">
        <f t="shared" si="2"/>
        <v/>
      </c>
      <c r="AS44" s="179"/>
      <c r="AT44" s="119"/>
      <c r="AU44" s="120"/>
      <c r="AV44" s="203"/>
      <c r="AW44" s="214"/>
      <c r="AX44" s="203"/>
      <c r="AY44" s="204" t="str">
        <f t="shared" si="27"/>
        <v/>
      </c>
      <c r="AZ44" s="120"/>
      <c r="BA44" s="203"/>
      <c r="BB44" s="214"/>
      <c r="BC44" s="203"/>
      <c r="BD44" s="205" t="str">
        <f t="shared" si="17"/>
        <v/>
      </c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</row>
    <row r="45" spans="1:75" s="211" customFormat="1" ht="23" customHeight="1">
      <c r="A45" s="212">
        <v>40</v>
      </c>
      <c r="B45" s="206"/>
      <c r="C45" s="207"/>
      <c r="D45" s="186" t="str">
        <f t="shared" si="19"/>
        <v/>
      </c>
      <c r="E45" s="186" t="str">
        <f t="shared" si="20"/>
        <v/>
      </c>
      <c r="F45" s="186" t="str">
        <f t="shared" si="21"/>
        <v/>
      </c>
      <c r="G45" s="186" t="str">
        <f t="shared" si="22"/>
        <v/>
      </c>
      <c r="H45" s="186" t="str">
        <f t="shared" si="23"/>
        <v/>
      </c>
      <c r="I45" s="186" t="str">
        <f t="shared" si="24"/>
        <v/>
      </c>
      <c r="J45" s="186" t="str">
        <f t="shared" si="10"/>
        <v/>
      </c>
      <c r="K45" s="187" t="str">
        <f t="shared" si="11"/>
        <v/>
      </c>
      <c r="L45" s="188">
        <f t="shared" ca="1" si="25"/>
        <v>45361</v>
      </c>
      <c r="M45" s="208"/>
      <c r="N45" s="200"/>
      <c r="O45" s="200"/>
      <c r="P45" s="191" t="str">
        <f t="shared" si="26"/>
        <v/>
      </c>
      <c r="Q45" s="209"/>
      <c r="R45" s="200"/>
      <c r="S45" s="213"/>
      <c r="T45" s="194" t="str">
        <f t="shared" si="12"/>
        <v/>
      </c>
      <c r="U45" s="209"/>
      <c r="V45" s="200"/>
      <c r="W45" s="200"/>
      <c r="X45" s="195" t="str">
        <f t="shared" si="13"/>
        <v/>
      </c>
      <c r="Y45" s="210"/>
      <c r="Z45" s="200"/>
      <c r="AA45" s="200"/>
      <c r="AB45" s="197" t="str">
        <f t="shared" si="14"/>
        <v/>
      </c>
      <c r="AC45" s="209"/>
      <c r="AD45" s="200"/>
      <c r="AE45" s="200"/>
      <c r="AF45" s="198" t="str">
        <f t="shared" si="15"/>
        <v/>
      </c>
      <c r="AG45" s="209"/>
      <c r="AH45" s="200"/>
      <c r="AI45" s="200"/>
      <c r="AJ45" s="199" t="str">
        <f t="shared" si="16"/>
        <v/>
      </c>
      <c r="AK45" s="209"/>
      <c r="AL45" s="200"/>
      <c r="AM45" s="200"/>
      <c r="AN45" s="201" t="str">
        <f t="shared" si="18"/>
        <v/>
      </c>
      <c r="AO45" s="209"/>
      <c r="AP45" s="200"/>
      <c r="AQ45" s="200"/>
      <c r="AR45" s="202" t="str">
        <f t="shared" si="2"/>
        <v/>
      </c>
      <c r="AS45" s="179"/>
      <c r="AT45" s="119"/>
      <c r="AU45" s="120"/>
      <c r="AV45" s="203"/>
      <c r="AW45" s="203"/>
      <c r="AX45" s="203"/>
      <c r="AY45" s="204" t="str">
        <f t="shared" si="27"/>
        <v/>
      </c>
      <c r="AZ45" s="120"/>
      <c r="BA45" s="203"/>
      <c r="BB45" s="203"/>
      <c r="BC45" s="203"/>
      <c r="BD45" s="205" t="str">
        <f t="shared" si="17"/>
        <v/>
      </c>
      <c r="BE45" s="111"/>
      <c r="BF45" s="111"/>
      <c r="BG45" s="111"/>
      <c r="BH45" s="111"/>
      <c r="BI45" s="111"/>
      <c r="BJ45" s="111"/>
      <c r="BK45" s="111"/>
      <c r="BL45" s="111"/>
    </row>
    <row r="46" spans="1:75" ht="23" customHeight="1">
      <c r="A46" s="212">
        <v>41</v>
      </c>
      <c r="B46" s="206"/>
      <c r="C46" s="207"/>
      <c r="D46" s="186" t="str">
        <f t="shared" si="19"/>
        <v/>
      </c>
      <c r="E46" s="186" t="str">
        <f t="shared" si="20"/>
        <v/>
      </c>
      <c r="F46" s="186" t="str">
        <f t="shared" si="21"/>
        <v/>
      </c>
      <c r="G46" s="186" t="str">
        <f t="shared" si="22"/>
        <v/>
      </c>
      <c r="H46" s="186" t="str">
        <f t="shared" si="23"/>
        <v/>
      </c>
      <c r="I46" s="186" t="str">
        <f t="shared" si="24"/>
        <v/>
      </c>
      <c r="J46" s="186" t="str">
        <f t="shared" si="10"/>
        <v/>
      </c>
      <c r="K46" s="187" t="str">
        <f t="shared" si="11"/>
        <v/>
      </c>
      <c r="L46" s="188">
        <f t="shared" ca="1" si="25"/>
        <v>45361</v>
      </c>
      <c r="M46" s="208"/>
      <c r="N46" s="200"/>
      <c r="O46" s="200"/>
      <c r="P46" s="191" t="str">
        <f t="shared" si="26"/>
        <v/>
      </c>
      <c r="Q46" s="209"/>
      <c r="R46" s="200"/>
      <c r="S46" s="200"/>
      <c r="T46" s="194" t="str">
        <f t="shared" si="12"/>
        <v/>
      </c>
      <c r="U46" s="209"/>
      <c r="V46" s="200"/>
      <c r="W46" s="200"/>
      <c r="X46" s="195" t="str">
        <f t="shared" si="13"/>
        <v/>
      </c>
      <c r="Y46" s="210"/>
      <c r="Z46" s="200"/>
      <c r="AA46" s="200"/>
      <c r="AB46" s="197" t="str">
        <f t="shared" si="14"/>
        <v/>
      </c>
      <c r="AC46" s="209"/>
      <c r="AD46" s="200"/>
      <c r="AE46" s="200"/>
      <c r="AF46" s="198" t="str">
        <f t="shared" si="15"/>
        <v/>
      </c>
      <c r="AG46" s="209"/>
      <c r="AH46" s="200"/>
      <c r="AI46" s="200"/>
      <c r="AJ46" s="199" t="str">
        <f t="shared" si="16"/>
        <v/>
      </c>
      <c r="AK46" s="209"/>
      <c r="AL46" s="200"/>
      <c r="AM46" s="200"/>
      <c r="AN46" s="201" t="str">
        <f t="shared" si="18"/>
        <v/>
      </c>
      <c r="AO46" s="209"/>
      <c r="AP46" s="200"/>
      <c r="AQ46" s="200"/>
      <c r="AR46" s="202" t="str">
        <f t="shared" si="2"/>
        <v/>
      </c>
      <c r="AS46" s="179"/>
      <c r="AT46" s="119"/>
      <c r="AU46" s="120"/>
      <c r="AV46" s="203"/>
      <c r="AW46" s="203"/>
      <c r="AX46" s="203"/>
      <c r="AY46" s="204" t="str">
        <f t="shared" si="27"/>
        <v/>
      </c>
      <c r="AZ46" s="120"/>
      <c r="BA46" s="203"/>
      <c r="BB46" s="203"/>
      <c r="BC46" s="203"/>
      <c r="BD46" s="205" t="str">
        <f t="shared" si="17"/>
        <v/>
      </c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</row>
    <row r="47" spans="1:75" s="211" customFormat="1" ht="23" customHeight="1">
      <c r="A47" s="212">
        <v>42</v>
      </c>
      <c r="B47" s="206"/>
      <c r="C47" s="207"/>
      <c r="D47" s="186" t="str">
        <f t="shared" si="19"/>
        <v/>
      </c>
      <c r="E47" s="186" t="str">
        <f t="shared" si="20"/>
        <v/>
      </c>
      <c r="F47" s="186" t="str">
        <f t="shared" si="21"/>
        <v/>
      </c>
      <c r="G47" s="186" t="str">
        <f t="shared" si="22"/>
        <v/>
      </c>
      <c r="H47" s="186" t="str">
        <f t="shared" si="23"/>
        <v/>
      </c>
      <c r="I47" s="186" t="str">
        <f t="shared" si="24"/>
        <v/>
      </c>
      <c r="J47" s="186" t="str">
        <f t="shared" si="10"/>
        <v/>
      </c>
      <c r="K47" s="187" t="str">
        <f t="shared" si="11"/>
        <v/>
      </c>
      <c r="L47" s="188">
        <f t="shared" ca="1" si="25"/>
        <v>45361</v>
      </c>
      <c r="M47" s="208"/>
      <c r="N47" s="200"/>
      <c r="O47" s="200"/>
      <c r="P47" s="191" t="str">
        <f t="shared" si="26"/>
        <v/>
      </c>
      <c r="Q47" s="209"/>
      <c r="R47" s="200"/>
      <c r="S47" s="200"/>
      <c r="T47" s="194" t="str">
        <f t="shared" si="12"/>
        <v/>
      </c>
      <c r="U47" s="209"/>
      <c r="V47" s="200"/>
      <c r="W47" s="200"/>
      <c r="X47" s="195" t="str">
        <f t="shared" si="13"/>
        <v/>
      </c>
      <c r="Y47" s="210"/>
      <c r="Z47" s="200"/>
      <c r="AA47" s="200"/>
      <c r="AB47" s="197" t="str">
        <f t="shared" si="14"/>
        <v/>
      </c>
      <c r="AC47" s="209"/>
      <c r="AD47" s="200"/>
      <c r="AE47" s="200"/>
      <c r="AF47" s="198" t="str">
        <f t="shared" si="15"/>
        <v/>
      </c>
      <c r="AG47" s="209"/>
      <c r="AH47" s="200"/>
      <c r="AI47" s="200"/>
      <c r="AJ47" s="199" t="str">
        <f t="shared" si="16"/>
        <v/>
      </c>
      <c r="AK47" s="209"/>
      <c r="AL47" s="200"/>
      <c r="AM47" s="200"/>
      <c r="AN47" s="201" t="str">
        <f t="shared" si="18"/>
        <v/>
      </c>
      <c r="AO47" s="209"/>
      <c r="AP47" s="200"/>
      <c r="AQ47" s="200"/>
      <c r="AR47" s="202" t="str">
        <f t="shared" si="2"/>
        <v/>
      </c>
      <c r="AS47" s="179"/>
      <c r="AT47" s="119"/>
      <c r="AU47" s="120"/>
      <c r="AV47" s="203"/>
      <c r="AW47" s="203"/>
      <c r="AX47" s="203"/>
      <c r="AY47" s="204" t="str">
        <f t="shared" si="27"/>
        <v/>
      </c>
      <c r="AZ47" s="120"/>
      <c r="BA47" s="203"/>
      <c r="BB47" s="203"/>
      <c r="BC47" s="203"/>
      <c r="BD47" s="205" t="str">
        <f t="shared" si="17"/>
        <v/>
      </c>
      <c r="BE47" s="111"/>
      <c r="BF47" s="111"/>
      <c r="BG47" s="111"/>
      <c r="BH47" s="111"/>
      <c r="BI47" s="111"/>
      <c r="BJ47" s="111"/>
      <c r="BK47" s="111"/>
      <c r="BL47" s="111"/>
    </row>
    <row r="48" spans="1:75" ht="23" customHeight="1">
      <c r="A48" s="212">
        <v>43</v>
      </c>
      <c r="B48" s="206"/>
      <c r="C48" s="207"/>
      <c r="D48" s="186" t="str">
        <f t="shared" si="19"/>
        <v/>
      </c>
      <c r="E48" s="186" t="str">
        <f t="shared" si="20"/>
        <v/>
      </c>
      <c r="F48" s="186" t="str">
        <f t="shared" si="21"/>
        <v/>
      </c>
      <c r="G48" s="186" t="str">
        <f t="shared" si="22"/>
        <v/>
      </c>
      <c r="H48" s="186" t="str">
        <f t="shared" si="23"/>
        <v/>
      </c>
      <c r="I48" s="186" t="str">
        <f t="shared" si="24"/>
        <v/>
      </c>
      <c r="J48" s="186" t="str">
        <f t="shared" si="10"/>
        <v/>
      </c>
      <c r="K48" s="187" t="str">
        <f t="shared" si="11"/>
        <v/>
      </c>
      <c r="L48" s="188">
        <f t="shared" ca="1" si="25"/>
        <v>45361</v>
      </c>
      <c r="M48" s="208"/>
      <c r="N48" s="200"/>
      <c r="O48" s="200"/>
      <c r="P48" s="191" t="str">
        <f t="shared" si="26"/>
        <v/>
      </c>
      <c r="Q48" s="209"/>
      <c r="R48" s="200"/>
      <c r="S48" s="222"/>
      <c r="T48" s="194" t="str">
        <f t="shared" si="12"/>
        <v/>
      </c>
      <c r="U48" s="209"/>
      <c r="V48" s="200"/>
      <c r="W48" s="200"/>
      <c r="X48" s="195" t="str">
        <f t="shared" si="13"/>
        <v/>
      </c>
      <c r="Y48" s="210"/>
      <c r="Z48" s="200"/>
      <c r="AA48" s="200"/>
      <c r="AB48" s="197" t="str">
        <f t="shared" si="14"/>
        <v/>
      </c>
      <c r="AC48" s="209"/>
      <c r="AD48" s="200"/>
      <c r="AE48" s="200"/>
      <c r="AF48" s="198" t="str">
        <f t="shared" si="15"/>
        <v/>
      </c>
      <c r="AG48" s="209"/>
      <c r="AH48" s="200"/>
      <c r="AI48" s="200"/>
      <c r="AJ48" s="199" t="str">
        <f t="shared" si="16"/>
        <v/>
      </c>
      <c r="AK48" s="209"/>
      <c r="AL48" s="200"/>
      <c r="AM48" s="200"/>
      <c r="AN48" s="201" t="str">
        <f t="shared" si="18"/>
        <v/>
      </c>
      <c r="AO48" s="209"/>
      <c r="AP48" s="200"/>
      <c r="AQ48" s="200"/>
      <c r="AR48" s="202" t="str">
        <f t="shared" si="2"/>
        <v/>
      </c>
      <c r="AS48" s="179"/>
      <c r="AT48" s="119"/>
      <c r="AU48" s="120"/>
      <c r="AV48" s="203"/>
      <c r="AW48" s="203"/>
      <c r="AX48" s="203"/>
      <c r="AY48" s="204" t="str">
        <f t="shared" si="27"/>
        <v/>
      </c>
      <c r="AZ48" s="120"/>
      <c r="BA48" s="203"/>
      <c r="BB48" s="203"/>
      <c r="BC48" s="203"/>
      <c r="BD48" s="205" t="str">
        <f t="shared" si="17"/>
        <v/>
      </c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</row>
    <row r="49" spans="1:75" s="211" customFormat="1" ht="23" customHeight="1">
      <c r="A49" s="212">
        <v>44</v>
      </c>
      <c r="B49" s="206"/>
      <c r="C49" s="207"/>
      <c r="D49" s="186" t="str">
        <f t="shared" si="19"/>
        <v/>
      </c>
      <c r="E49" s="186" t="str">
        <f t="shared" si="20"/>
        <v/>
      </c>
      <c r="F49" s="186" t="str">
        <f t="shared" si="21"/>
        <v/>
      </c>
      <c r="G49" s="186" t="str">
        <f t="shared" si="22"/>
        <v/>
      </c>
      <c r="H49" s="186" t="str">
        <f t="shared" si="23"/>
        <v/>
      </c>
      <c r="I49" s="186" t="str">
        <f t="shared" si="24"/>
        <v/>
      </c>
      <c r="J49" s="186" t="str">
        <f t="shared" si="10"/>
        <v/>
      </c>
      <c r="K49" s="187" t="str">
        <f t="shared" si="11"/>
        <v/>
      </c>
      <c r="L49" s="188">
        <f t="shared" ca="1" si="25"/>
        <v>45361</v>
      </c>
      <c r="M49" s="208"/>
      <c r="N49" s="200"/>
      <c r="O49" s="213"/>
      <c r="P49" s="191" t="str">
        <f t="shared" si="26"/>
        <v/>
      </c>
      <c r="Q49" s="209"/>
      <c r="R49" s="200"/>
      <c r="S49" s="200"/>
      <c r="T49" s="194" t="str">
        <f t="shared" si="12"/>
        <v/>
      </c>
      <c r="U49" s="209"/>
      <c r="V49" s="200"/>
      <c r="W49" s="200"/>
      <c r="X49" s="195" t="str">
        <f t="shared" si="13"/>
        <v/>
      </c>
      <c r="Y49" s="210"/>
      <c r="Z49" s="200"/>
      <c r="AA49" s="200"/>
      <c r="AB49" s="197" t="str">
        <f t="shared" si="14"/>
        <v/>
      </c>
      <c r="AC49" s="209"/>
      <c r="AD49" s="200"/>
      <c r="AE49" s="200"/>
      <c r="AF49" s="198" t="str">
        <f t="shared" si="15"/>
        <v/>
      </c>
      <c r="AG49" s="209"/>
      <c r="AH49" s="200"/>
      <c r="AI49" s="200"/>
      <c r="AJ49" s="199" t="str">
        <f t="shared" si="16"/>
        <v/>
      </c>
      <c r="AK49" s="209"/>
      <c r="AL49" s="200"/>
      <c r="AM49" s="200"/>
      <c r="AN49" s="201" t="str">
        <f t="shared" si="18"/>
        <v/>
      </c>
      <c r="AO49" s="209"/>
      <c r="AP49" s="200"/>
      <c r="AQ49" s="200"/>
      <c r="AR49" s="202" t="str">
        <f t="shared" si="2"/>
        <v/>
      </c>
      <c r="AS49" s="179"/>
      <c r="AT49" s="119"/>
      <c r="AU49" s="120"/>
      <c r="AV49" s="203"/>
      <c r="AW49" s="203"/>
      <c r="AX49" s="203"/>
      <c r="AY49" s="204" t="str">
        <f t="shared" si="27"/>
        <v/>
      </c>
      <c r="AZ49" s="120"/>
      <c r="BA49" s="203"/>
      <c r="BB49" s="203"/>
      <c r="BC49" s="203"/>
      <c r="BD49" s="205" t="str">
        <f t="shared" si="17"/>
        <v/>
      </c>
      <c r="BE49" s="111"/>
      <c r="BF49" s="111"/>
      <c r="BG49" s="111"/>
      <c r="BH49" s="111"/>
      <c r="BI49" s="111"/>
      <c r="BJ49" s="111"/>
      <c r="BK49" s="111"/>
      <c r="BL49" s="111"/>
    </row>
    <row r="50" spans="1:75" ht="23" customHeight="1">
      <c r="A50" s="212">
        <v>45</v>
      </c>
      <c r="B50" s="206"/>
      <c r="C50" s="207"/>
      <c r="D50" s="186" t="str">
        <f t="shared" si="19"/>
        <v/>
      </c>
      <c r="E50" s="186" t="str">
        <f t="shared" si="20"/>
        <v/>
      </c>
      <c r="F50" s="186" t="str">
        <f t="shared" si="21"/>
        <v/>
      </c>
      <c r="G50" s="186" t="str">
        <f t="shared" si="22"/>
        <v/>
      </c>
      <c r="H50" s="186" t="str">
        <f t="shared" si="23"/>
        <v/>
      </c>
      <c r="I50" s="186" t="str">
        <f t="shared" si="24"/>
        <v/>
      </c>
      <c r="J50" s="186" t="str">
        <f t="shared" si="10"/>
        <v/>
      </c>
      <c r="K50" s="187" t="str">
        <f t="shared" si="11"/>
        <v/>
      </c>
      <c r="L50" s="188">
        <f t="shared" ca="1" si="25"/>
        <v>45361</v>
      </c>
      <c r="M50" s="208"/>
      <c r="N50" s="200"/>
      <c r="O50" s="200"/>
      <c r="P50" s="191" t="str">
        <f t="shared" si="26"/>
        <v/>
      </c>
      <c r="Q50" s="209"/>
      <c r="R50" s="200"/>
      <c r="S50" s="200"/>
      <c r="T50" s="194" t="str">
        <f t="shared" si="12"/>
        <v/>
      </c>
      <c r="U50" s="209"/>
      <c r="V50" s="200"/>
      <c r="W50" s="200"/>
      <c r="X50" s="195" t="str">
        <f t="shared" si="13"/>
        <v/>
      </c>
      <c r="Y50" s="210"/>
      <c r="Z50" s="200"/>
      <c r="AA50" s="200"/>
      <c r="AB50" s="197" t="str">
        <f t="shared" si="14"/>
        <v/>
      </c>
      <c r="AC50" s="209"/>
      <c r="AD50" s="200"/>
      <c r="AE50" s="200"/>
      <c r="AF50" s="198" t="str">
        <f t="shared" si="15"/>
        <v/>
      </c>
      <c r="AG50" s="209"/>
      <c r="AH50" s="200"/>
      <c r="AI50" s="200"/>
      <c r="AJ50" s="199" t="str">
        <f t="shared" si="16"/>
        <v/>
      </c>
      <c r="AK50" s="209"/>
      <c r="AL50" s="200"/>
      <c r="AM50" s="200"/>
      <c r="AN50" s="201" t="str">
        <f t="shared" si="18"/>
        <v/>
      </c>
      <c r="AO50" s="209"/>
      <c r="AP50" s="200"/>
      <c r="AQ50" s="200"/>
      <c r="AR50" s="202" t="str">
        <f t="shared" si="2"/>
        <v/>
      </c>
      <c r="AS50" s="179"/>
      <c r="AT50" s="119"/>
      <c r="AU50" s="120"/>
      <c r="AV50" s="203"/>
      <c r="AW50" s="203"/>
      <c r="AX50" s="203"/>
      <c r="AY50" s="204" t="str">
        <f t="shared" si="27"/>
        <v/>
      </c>
      <c r="AZ50" s="120"/>
      <c r="BA50" s="203"/>
      <c r="BB50" s="203"/>
      <c r="BC50" s="203"/>
      <c r="BD50" s="205" t="str">
        <f t="shared" si="17"/>
        <v/>
      </c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</row>
    <row r="51" spans="1:75" s="211" customFormat="1" ht="25.25" customHeight="1">
      <c r="A51" s="212">
        <v>46</v>
      </c>
      <c r="B51" s="206"/>
      <c r="C51" s="207"/>
      <c r="D51" s="186" t="str">
        <f t="shared" si="19"/>
        <v/>
      </c>
      <c r="E51" s="186" t="str">
        <f t="shared" si="20"/>
        <v/>
      </c>
      <c r="F51" s="186" t="str">
        <f t="shared" si="21"/>
        <v/>
      </c>
      <c r="G51" s="186" t="str">
        <f t="shared" si="22"/>
        <v/>
      </c>
      <c r="H51" s="186" t="str">
        <f t="shared" si="23"/>
        <v/>
      </c>
      <c r="I51" s="186" t="str">
        <f t="shared" si="24"/>
        <v/>
      </c>
      <c r="J51" s="186" t="str">
        <f t="shared" si="10"/>
        <v/>
      </c>
      <c r="K51" s="187" t="str">
        <f t="shared" si="11"/>
        <v/>
      </c>
      <c r="L51" s="188">
        <f t="shared" ca="1" si="25"/>
        <v>45361</v>
      </c>
      <c r="M51" s="208"/>
      <c r="N51" s="200"/>
      <c r="O51" s="200"/>
      <c r="P51" s="191" t="str">
        <f t="shared" si="26"/>
        <v/>
      </c>
      <c r="Q51" s="209"/>
      <c r="R51" s="200"/>
      <c r="S51" s="200"/>
      <c r="T51" s="194" t="str">
        <f t="shared" si="12"/>
        <v/>
      </c>
      <c r="U51" s="209"/>
      <c r="V51" s="200"/>
      <c r="W51" s="200"/>
      <c r="X51" s="195" t="str">
        <f t="shared" si="13"/>
        <v/>
      </c>
      <c r="Y51" s="210"/>
      <c r="Z51" s="200"/>
      <c r="AA51" s="200"/>
      <c r="AB51" s="197" t="str">
        <f t="shared" si="14"/>
        <v/>
      </c>
      <c r="AC51" s="209"/>
      <c r="AD51" s="200"/>
      <c r="AE51" s="200"/>
      <c r="AF51" s="198" t="str">
        <f t="shared" si="15"/>
        <v/>
      </c>
      <c r="AG51" s="209"/>
      <c r="AH51" s="200"/>
      <c r="AI51" s="200"/>
      <c r="AJ51" s="199" t="str">
        <f t="shared" si="16"/>
        <v/>
      </c>
      <c r="AK51" s="209"/>
      <c r="AL51" s="200"/>
      <c r="AM51" s="200"/>
      <c r="AN51" s="201" t="str">
        <f t="shared" si="18"/>
        <v/>
      </c>
      <c r="AO51" s="209"/>
      <c r="AP51" s="200"/>
      <c r="AQ51" s="200"/>
      <c r="AR51" s="202" t="str">
        <f t="shared" si="2"/>
        <v/>
      </c>
      <c r="AS51" s="179"/>
      <c r="AT51" s="119"/>
      <c r="AU51" s="120"/>
      <c r="AV51" s="203"/>
      <c r="AW51" s="214"/>
      <c r="AX51" s="203"/>
      <c r="AY51" s="204" t="str">
        <f t="shared" si="27"/>
        <v/>
      </c>
      <c r="AZ51" s="120"/>
      <c r="BA51" s="203"/>
      <c r="BB51" s="214"/>
      <c r="BC51" s="203"/>
      <c r="BD51" s="205" t="str">
        <f t="shared" si="17"/>
        <v/>
      </c>
      <c r="BE51" s="111"/>
      <c r="BF51" s="111"/>
      <c r="BG51" s="111"/>
      <c r="BH51" s="111"/>
      <c r="BI51" s="111"/>
      <c r="BJ51" s="111"/>
      <c r="BK51" s="111"/>
      <c r="BL51" s="111"/>
    </row>
    <row r="52" spans="1:75" ht="23" customHeight="1">
      <c r="A52" s="212">
        <v>47</v>
      </c>
      <c r="B52" s="206"/>
      <c r="C52" s="207"/>
      <c r="D52" s="186" t="str">
        <f t="shared" si="19"/>
        <v/>
      </c>
      <c r="E52" s="186" t="str">
        <f t="shared" si="20"/>
        <v/>
      </c>
      <c r="F52" s="186" t="str">
        <f t="shared" si="21"/>
        <v/>
      </c>
      <c r="G52" s="186" t="str">
        <f t="shared" si="22"/>
        <v/>
      </c>
      <c r="H52" s="186" t="str">
        <f t="shared" si="23"/>
        <v/>
      </c>
      <c r="I52" s="186" t="str">
        <f t="shared" si="24"/>
        <v/>
      </c>
      <c r="J52" s="186" t="str">
        <f t="shared" si="10"/>
        <v/>
      </c>
      <c r="K52" s="187" t="str">
        <f t="shared" si="11"/>
        <v/>
      </c>
      <c r="L52" s="188">
        <f t="shared" ca="1" si="25"/>
        <v>45361</v>
      </c>
      <c r="M52" s="208"/>
      <c r="N52" s="200"/>
      <c r="O52" s="200"/>
      <c r="P52" s="191" t="str">
        <f t="shared" si="26"/>
        <v/>
      </c>
      <c r="Q52" s="209"/>
      <c r="R52" s="200"/>
      <c r="S52" s="213"/>
      <c r="T52" s="194" t="str">
        <f t="shared" si="12"/>
        <v/>
      </c>
      <c r="U52" s="209"/>
      <c r="V52" s="200"/>
      <c r="W52" s="200"/>
      <c r="X52" s="195" t="str">
        <f t="shared" si="13"/>
        <v/>
      </c>
      <c r="Y52" s="210"/>
      <c r="Z52" s="200"/>
      <c r="AA52" s="200"/>
      <c r="AB52" s="197" t="str">
        <f t="shared" si="14"/>
        <v/>
      </c>
      <c r="AC52" s="209"/>
      <c r="AD52" s="200"/>
      <c r="AE52" s="200"/>
      <c r="AF52" s="198" t="str">
        <f t="shared" si="15"/>
        <v/>
      </c>
      <c r="AG52" s="209"/>
      <c r="AH52" s="200"/>
      <c r="AI52" s="200"/>
      <c r="AJ52" s="199" t="str">
        <f t="shared" si="16"/>
        <v/>
      </c>
      <c r="AK52" s="209"/>
      <c r="AL52" s="200"/>
      <c r="AM52" s="200"/>
      <c r="AN52" s="201" t="str">
        <f t="shared" si="18"/>
        <v/>
      </c>
      <c r="AO52" s="209"/>
      <c r="AP52" s="200"/>
      <c r="AQ52" s="200"/>
      <c r="AR52" s="202" t="str">
        <f t="shared" si="2"/>
        <v/>
      </c>
      <c r="AS52" s="179"/>
      <c r="AT52" s="119"/>
      <c r="AU52" s="120"/>
      <c r="AV52" s="203"/>
      <c r="AW52" s="214"/>
      <c r="AX52" s="203"/>
      <c r="AY52" s="204" t="str">
        <f t="shared" si="27"/>
        <v/>
      </c>
      <c r="AZ52" s="120"/>
      <c r="BA52" s="203"/>
      <c r="BB52" s="214"/>
      <c r="BC52" s="203"/>
      <c r="BD52" s="205" t="str">
        <f t="shared" si="17"/>
        <v/>
      </c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</row>
    <row r="53" spans="1:75" s="211" customFormat="1" ht="23" customHeight="1">
      <c r="A53" s="212">
        <v>48</v>
      </c>
      <c r="B53" s="226"/>
      <c r="C53" s="227"/>
      <c r="D53" s="186" t="str">
        <f t="shared" si="19"/>
        <v/>
      </c>
      <c r="E53" s="186" t="str">
        <f t="shared" si="20"/>
        <v/>
      </c>
      <c r="F53" s="186" t="str">
        <f t="shared" si="21"/>
        <v/>
      </c>
      <c r="G53" s="186" t="str">
        <f t="shared" si="22"/>
        <v/>
      </c>
      <c r="H53" s="186" t="str">
        <f t="shared" si="23"/>
        <v/>
      </c>
      <c r="I53" s="186" t="str">
        <f t="shared" si="24"/>
        <v/>
      </c>
      <c r="J53" s="186" t="str">
        <f t="shared" si="10"/>
        <v/>
      </c>
      <c r="K53" s="187" t="str">
        <f t="shared" si="11"/>
        <v/>
      </c>
      <c r="L53" s="188">
        <f t="shared" ca="1" si="25"/>
        <v>45361</v>
      </c>
      <c r="M53" s="208"/>
      <c r="N53" s="200"/>
      <c r="O53" s="200"/>
      <c r="P53" s="191" t="str">
        <f t="shared" si="26"/>
        <v/>
      </c>
      <c r="Q53" s="209"/>
      <c r="R53" s="200"/>
      <c r="S53" s="213"/>
      <c r="T53" s="194" t="str">
        <f t="shared" si="12"/>
        <v/>
      </c>
      <c r="U53" s="209"/>
      <c r="V53" s="200"/>
      <c r="W53" s="200"/>
      <c r="X53" s="195" t="str">
        <f t="shared" si="13"/>
        <v/>
      </c>
      <c r="Y53" s="210"/>
      <c r="Z53" s="200"/>
      <c r="AA53" s="200"/>
      <c r="AB53" s="197" t="str">
        <f t="shared" si="14"/>
        <v/>
      </c>
      <c r="AC53" s="209"/>
      <c r="AD53" s="200"/>
      <c r="AE53" s="200"/>
      <c r="AF53" s="198" t="str">
        <f t="shared" si="15"/>
        <v/>
      </c>
      <c r="AG53" s="209"/>
      <c r="AH53" s="200"/>
      <c r="AI53" s="200"/>
      <c r="AJ53" s="199" t="str">
        <f t="shared" si="16"/>
        <v/>
      </c>
      <c r="AK53" s="209"/>
      <c r="AL53" s="200"/>
      <c r="AM53" s="200"/>
      <c r="AN53" s="201" t="str">
        <f t="shared" si="18"/>
        <v/>
      </c>
      <c r="AO53" s="209"/>
      <c r="AP53" s="200"/>
      <c r="AQ53" s="200"/>
      <c r="AR53" s="202" t="str">
        <f t="shared" si="2"/>
        <v/>
      </c>
      <c r="AS53" s="179"/>
      <c r="AT53" s="119"/>
      <c r="AU53" s="120"/>
      <c r="AV53" s="203"/>
      <c r="AW53" s="203"/>
      <c r="AX53" s="203"/>
      <c r="AY53" s="204" t="str">
        <f t="shared" si="27"/>
        <v/>
      </c>
      <c r="AZ53" s="120"/>
      <c r="BA53" s="203"/>
      <c r="BB53" s="203"/>
      <c r="BC53" s="203"/>
      <c r="BD53" s="205" t="str">
        <f t="shared" si="17"/>
        <v/>
      </c>
      <c r="BE53" s="111"/>
      <c r="BF53" s="111"/>
      <c r="BG53" s="111"/>
      <c r="BH53" s="111"/>
      <c r="BI53" s="111"/>
      <c r="BJ53" s="111"/>
      <c r="BK53" s="111"/>
      <c r="BL53" s="111"/>
    </row>
    <row r="54" spans="1:75" ht="23" customHeight="1">
      <c r="A54" s="212">
        <v>49</v>
      </c>
      <c r="B54" s="226"/>
      <c r="C54" s="227"/>
      <c r="D54" s="186" t="str">
        <f t="shared" si="19"/>
        <v/>
      </c>
      <c r="E54" s="186" t="str">
        <f t="shared" si="20"/>
        <v/>
      </c>
      <c r="F54" s="186" t="str">
        <f t="shared" si="21"/>
        <v/>
      </c>
      <c r="G54" s="186" t="str">
        <f t="shared" si="22"/>
        <v/>
      </c>
      <c r="H54" s="186" t="str">
        <f t="shared" si="23"/>
        <v/>
      </c>
      <c r="I54" s="186" t="str">
        <f t="shared" si="24"/>
        <v/>
      </c>
      <c r="J54" s="186" t="str">
        <f t="shared" si="10"/>
        <v/>
      </c>
      <c r="K54" s="187" t="str">
        <f t="shared" si="11"/>
        <v/>
      </c>
      <c r="L54" s="188">
        <f t="shared" ca="1" si="25"/>
        <v>45361</v>
      </c>
      <c r="M54" s="208"/>
      <c r="N54" s="200"/>
      <c r="O54" s="200"/>
      <c r="P54" s="191" t="str">
        <f t="shared" si="26"/>
        <v/>
      </c>
      <c r="Q54" s="209"/>
      <c r="R54" s="200"/>
      <c r="S54" s="200"/>
      <c r="T54" s="194" t="str">
        <f t="shared" si="12"/>
        <v/>
      </c>
      <c r="U54" s="209"/>
      <c r="V54" s="200"/>
      <c r="W54" s="200"/>
      <c r="X54" s="195" t="str">
        <f t="shared" si="13"/>
        <v/>
      </c>
      <c r="Y54" s="210"/>
      <c r="Z54" s="200"/>
      <c r="AA54" s="200"/>
      <c r="AB54" s="197" t="str">
        <f t="shared" si="14"/>
        <v/>
      </c>
      <c r="AC54" s="209"/>
      <c r="AD54" s="200"/>
      <c r="AE54" s="200"/>
      <c r="AF54" s="198" t="str">
        <f t="shared" si="15"/>
        <v/>
      </c>
      <c r="AG54" s="209"/>
      <c r="AH54" s="200"/>
      <c r="AI54" s="200"/>
      <c r="AJ54" s="199" t="str">
        <f t="shared" si="16"/>
        <v/>
      </c>
      <c r="AK54" s="209"/>
      <c r="AL54" s="200"/>
      <c r="AM54" s="200"/>
      <c r="AN54" s="201" t="str">
        <f t="shared" si="18"/>
        <v/>
      </c>
      <c r="AO54" s="209"/>
      <c r="AP54" s="200"/>
      <c r="AQ54" s="200"/>
      <c r="AR54" s="202" t="str">
        <f t="shared" si="2"/>
        <v/>
      </c>
      <c r="AS54" s="179"/>
      <c r="AT54" s="119"/>
      <c r="AU54" s="120"/>
      <c r="AV54" s="203"/>
      <c r="AW54" s="203"/>
      <c r="AX54" s="203"/>
      <c r="AY54" s="204" t="str">
        <f t="shared" si="27"/>
        <v/>
      </c>
      <c r="AZ54" s="120"/>
      <c r="BA54" s="203"/>
      <c r="BB54" s="203"/>
      <c r="BC54" s="203"/>
      <c r="BD54" s="205" t="str">
        <f t="shared" si="17"/>
        <v/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</row>
    <row r="55" spans="1:75" s="211" customFormat="1" ht="23" customHeight="1">
      <c r="A55" s="212">
        <v>50</v>
      </c>
      <c r="B55" s="226"/>
      <c r="C55" s="227"/>
      <c r="D55" s="186" t="str">
        <f t="shared" si="19"/>
        <v/>
      </c>
      <c r="E55" s="186" t="str">
        <f t="shared" si="20"/>
        <v/>
      </c>
      <c r="F55" s="186" t="str">
        <f t="shared" si="21"/>
        <v/>
      </c>
      <c r="G55" s="186" t="str">
        <f t="shared" si="22"/>
        <v/>
      </c>
      <c r="H55" s="186" t="str">
        <f t="shared" si="23"/>
        <v/>
      </c>
      <c r="I55" s="186" t="str">
        <f t="shared" si="24"/>
        <v/>
      </c>
      <c r="J55" s="186" t="str">
        <f t="shared" si="10"/>
        <v/>
      </c>
      <c r="K55" s="187" t="str">
        <f t="shared" si="11"/>
        <v/>
      </c>
      <c r="L55" s="228">
        <f t="shared" ca="1" si="25"/>
        <v>45361</v>
      </c>
      <c r="M55" s="208"/>
      <c r="N55" s="200"/>
      <c r="O55" s="200"/>
      <c r="P55" s="229" t="str">
        <f t="shared" si="26"/>
        <v/>
      </c>
      <c r="Q55" s="230"/>
      <c r="R55" s="200"/>
      <c r="S55" s="200"/>
      <c r="T55" s="194" t="str">
        <f t="shared" si="12"/>
        <v/>
      </c>
      <c r="U55" s="230"/>
      <c r="V55" s="200"/>
      <c r="W55" s="200"/>
      <c r="X55" s="195" t="str">
        <f t="shared" si="13"/>
        <v/>
      </c>
      <c r="Y55" s="231"/>
      <c r="Z55" s="200"/>
      <c r="AA55" s="200"/>
      <c r="AB55" s="197" t="str">
        <f t="shared" si="14"/>
        <v/>
      </c>
      <c r="AC55" s="230"/>
      <c r="AD55" s="200"/>
      <c r="AE55" s="200"/>
      <c r="AF55" s="198" t="str">
        <f t="shared" si="15"/>
        <v/>
      </c>
      <c r="AG55" s="230"/>
      <c r="AH55" s="200"/>
      <c r="AI55" s="200"/>
      <c r="AJ55" s="199" t="str">
        <f t="shared" si="16"/>
        <v/>
      </c>
      <c r="AK55" s="230"/>
      <c r="AL55" s="200"/>
      <c r="AM55" s="200"/>
      <c r="AN55" s="201" t="str">
        <f t="shared" si="18"/>
        <v/>
      </c>
      <c r="AO55" s="230"/>
      <c r="AP55" s="200"/>
      <c r="AQ55" s="200"/>
      <c r="AR55" s="202" t="str">
        <f t="shared" si="2"/>
        <v/>
      </c>
      <c r="AS55" s="179"/>
      <c r="AT55" s="119"/>
      <c r="AU55" s="120"/>
      <c r="AV55" s="203"/>
      <c r="AW55" s="203"/>
      <c r="AX55" s="203"/>
      <c r="AY55" s="204" t="str">
        <f t="shared" si="27"/>
        <v/>
      </c>
      <c r="AZ55" s="120"/>
      <c r="BA55" s="203"/>
      <c r="BB55" s="203"/>
      <c r="BC55" s="203"/>
      <c r="BD55" s="205" t="str">
        <f t="shared" si="17"/>
        <v/>
      </c>
      <c r="BE55" s="111"/>
      <c r="BF55" s="111"/>
      <c r="BG55" s="111"/>
      <c r="BH55" s="111"/>
      <c r="BI55" s="111"/>
      <c r="BJ55" s="111"/>
      <c r="BK55" s="111"/>
      <c r="BL55" s="111"/>
    </row>
    <row r="56" spans="1:75" ht="23" customHeight="1">
      <c r="A56" s="212">
        <v>51</v>
      </c>
      <c r="B56" s="226"/>
      <c r="C56" s="227"/>
      <c r="D56" s="186" t="str">
        <f t="shared" si="19"/>
        <v/>
      </c>
      <c r="E56" s="186" t="str">
        <f t="shared" si="20"/>
        <v/>
      </c>
      <c r="F56" s="186" t="str">
        <f t="shared" si="21"/>
        <v/>
      </c>
      <c r="G56" s="186" t="str">
        <f t="shared" si="22"/>
        <v/>
      </c>
      <c r="H56" s="186" t="str">
        <f t="shared" si="23"/>
        <v/>
      </c>
      <c r="I56" s="186" t="str">
        <f t="shared" si="24"/>
        <v/>
      </c>
      <c r="J56" s="186" t="str">
        <f t="shared" si="10"/>
        <v/>
      </c>
      <c r="K56" s="187" t="str">
        <f t="shared" si="11"/>
        <v/>
      </c>
      <c r="L56" s="188">
        <f t="shared" ca="1" si="25"/>
        <v>45361</v>
      </c>
      <c r="M56" s="208"/>
      <c r="N56" s="200"/>
      <c r="O56" s="200"/>
      <c r="P56" s="191" t="str">
        <f t="shared" si="26"/>
        <v/>
      </c>
      <c r="Q56" s="209"/>
      <c r="R56" s="200"/>
      <c r="S56" s="200"/>
      <c r="T56" s="194" t="str">
        <f t="shared" si="12"/>
        <v/>
      </c>
      <c r="U56" s="209"/>
      <c r="V56" s="200"/>
      <c r="W56" s="200"/>
      <c r="X56" s="195" t="str">
        <f t="shared" si="13"/>
        <v/>
      </c>
      <c r="Y56" s="210"/>
      <c r="Z56" s="200"/>
      <c r="AA56" s="200"/>
      <c r="AB56" s="197" t="str">
        <f t="shared" si="14"/>
        <v/>
      </c>
      <c r="AC56" s="209"/>
      <c r="AD56" s="200"/>
      <c r="AE56" s="200"/>
      <c r="AF56" s="198" t="str">
        <f t="shared" si="15"/>
        <v/>
      </c>
      <c r="AG56" s="209"/>
      <c r="AH56" s="200"/>
      <c r="AI56" s="200"/>
      <c r="AJ56" s="199" t="str">
        <f t="shared" si="16"/>
        <v/>
      </c>
      <c r="AK56" s="209"/>
      <c r="AL56" s="200"/>
      <c r="AM56" s="200"/>
      <c r="AN56" s="201" t="str">
        <f t="shared" si="18"/>
        <v/>
      </c>
      <c r="AO56" s="209"/>
      <c r="AP56" s="200"/>
      <c r="AQ56" s="200"/>
      <c r="AR56" s="202" t="str">
        <f t="shared" si="2"/>
        <v/>
      </c>
      <c r="AS56" s="179"/>
      <c r="AT56" s="119"/>
      <c r="AU56" s="120"/>
      <c r="AV56" s="203"/>
      <c r="AW56" s="203"/>
      <c r="AX56" s="203"/>
      <c r="AY56" s="204" t="str">
        <f t="shared" si="27"/>
        <v/>
      </c>
      <c r="AZ56" s="120"/>
      <c r="BA56" s="203"/>
      <c r="BB56" s="203"/>
      <c r="BC56" s="203"/>
      <c r="BD56" s="205" t="str">
        <f t="shared" si="17"/>
        <v/>
      </c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</row>
    <row r="57" spans="1:75" s="211" customFormat="1" ht="23" customHeight="1">
      <c r="A57" s="212">
        <v>52</v>
      </c>
      <c r="B57" s="232"/>
      <c r="C57" s="233"/>
      <c r="D57" s="186" t="str">
        <f t="shared" si="19"/>
        <v/>
      </c>
      <c r="E57" s="186" t="str">
        <f t="shared" si="20"/>
        <v/>
      </c>
      <c r="F57" s="186" t="str">
        <f t="shared" si="21"/>
        <v/>
      </c>
      <c r="G57" s="186" t="str">
        <f t="shared" si="22"/>
        <v/>
      </c>
      <c r="H57" s="186" t="str">
        <f t="shared" si="23"/>
        <v/>
      </c>
      <c r="I57" s="186" t="str">
        <f t="shared" si="24"/>
        <v/>
      </c>
      <c r="J57" s="186" t="str">
        <f t="shared" si="10"/>
        <v/>
      </c>
      <c r="K57" s="187" t="str">
        <f t="shared" si="11"/>
        <v/>
      </c>
      <c r="L57" s="188">
        <f t="shared" ca="1" si="25"/>
        <v>45361</v>
      </c>
      <c r="M57" s="208"/>
      <c r="N57" s="200"/>
      <c r="O57" s="200"/>
      <c r="P57" s="191" t="str">
        <f t="shared" si="26"/>
        <v/>
      </c>
      <c r="Q57" s="209"/>
      <c r="R57" s="200"/>
      <c r="S57" s="200"/>
      <c r="T57" s="194" t="str">
        <f t="shared" si="12"/>
        <v/>
      </c>
      <c r="U57" s="209"/>
      <c r="V57" s="200"/>
      <c r="W57" s="200"/>
      <c r="X57" s="195" t="str">
        <f t="shared" si="13"/>
        <v/>
      </c>
      <c r="Y57" s="210"/>
      <c r="Z57" s="200"/>
      <c r="AA57" s="200"/>
      <c r="AB57" s="197" t="str">
        <f t="shared" si="14"/>
        <v/>
      </c>
      <c r="AC57" s="209"/>
      <c r="AD57" s="200"/>
      <c r="AE57" s="200"/>
      <c r="AF57" s="198" t="str">
        <f t="shared" si="15"/>
        <v/>
      </c>
      <c r="AG57" s="209"/>
      <c r="AH57" s="200"/>
      <c r="AI57" s="200"/>
      <c r="AJ57" s="199" t="str">
        <f t="shared" si="16"/>
        <v/>
      </c>
      <c r="AK57" s="209"/>
      <c r="AL57" s="200"/>
      <c r="AM57" s="200"/>
      <c r="AN57" s="201" t="str">
        <f t="shared" si="18"/>
        <v/>
      </c>
      <c r="AO57" s="209"/>
      <c r="AP57" s="200"/>
      <c r="AQ57" s="200"/>
      <c r="AR57" s="202" t="str">
        <f t="shared" si="2"/>
        <v/>
      </c>
      <c r="AS57" s="179"/>
      <c r="AT57" s="119"/>
      <c r="AU57" s="120"/>
      <c r="AV57" s="203"/>
      <c r="AW57" s="203"/>
      <c r="AX57" s="203"/>
      <c r="AY57" s="204" t="str">
        <f t="shared" si="27"/>
        <v/>
      </c>
      <c r="AZ57" s="120"/>
      <c r="BA57" s="203"/>
      <c r="BB57" s="203"/>
      <c r="BC57" s="203"/>
      <c r="BD57" s="205" t="str">
        <f t="shared" si="17"/>
        <v/>
      </c>
      <c r="BE57" s="111"/>
      <c r="BF57" s="111"/>
      <c r="BG57" s="111"/>
      <c r="BH57" s="111"/>
      <c r="BI57" s="111"/>
      <c r="BJ57" s="111"/>
      <c r="BK57" s="111"/>
      <c r="BL57" s="111"/>
    </row>
    <row r="58" spans="1:75" ht="23" customHeight="1">
      <c r="A58" s="212">
        <v>53</v>
      </c>
      <c r="B58" s="234"/>
      <c r="C58" s="233"/>
      <c r="D58" s="186" t="str">
        <f t="shared" si="19"/>
        <v/>
      </c>
      <c r="E58" s="186" t="str">
        <f t="shared" si="20"/>
        <v/>
      </c>
      <c r="F58" s="186" t="str">
        <f t="shared" si="21"/>
        <v/>
      </c>
      <c r="G58" s="186" t="str">
        <f t="shared" si="22"/>
        <v/>
      </c>
      <c r="H58" s="186" t="str">
        <f t="shared" si="23"/>
        <v/>
      </c>
      <c r="I58" s="186" t="str">
        <f t="shared" si="24"/>
        <v/>
      </c>
      <c r="J58" s="186" t="str">
        <f t="shared" si="10"/>
        <v/>
      </c>
      <c r="K58" s="187" t="str">
        <f t="shared" si="11"/>
        <v/>
      </c>
      <c r="L58" s="188">
        <f t="shared" ca="1" si="25"/>
        <v>45361</v>
      </c>
      <c r="M58" s="208"/>
      <c r="N58" s="200"/>
      <c r="O58" s="200"/>
      <c r="P58" s="191" t="str">
        <f t="shared" si="26"/>
        <v/>
      </c>
      <c r="Q58" s="209"/>
      <c r="R58" s="200"/>
      <c r="S58" s="200"/>
      <c r="T58" s="194" t="str">
        <f t="shared" si="12"/>
        <v/>
      </c>
      <c r="U58" s="209"/>
      <c r="V58" s="200"/>
      <c r="W58" s="200"/>
      <c r="X58" s="195" t="str">
        <f t="shared" si="13"/>
        <v/>
      </c>
      <c r="Y58" s="210"/>
      <c r="Z58" s="200"/>
      <c r="AA58" s="200"/>
      <c r="AB58" s="197" t="str">
        <f t="shared" si="14"/>
        <v/>
      </c>
      <c r="AC58" s="209"/>
      <c r="AD58" s="200"/>
      <c r="AE58" s="200"/>
      <c r="AF58" s="198" t="str">
        <f t="shared" si="15"/>
        <v/>
      </c>
      <c r="AG58" s="209"/>
      <c r="AH58" s="200"/>
      <c r="AI58" s="200"/>
      <c r="AJ58" s="199" t="str">
        <f t="shared" si="16"/>
        <v/>
      </c>
      <c r="AK58" s="209"/>
      <c r="AL58" s="200"/>
      <c r="AM58" s="200"/>
      <c r="AN58" s="201" t="str">
        <f t="shared" si="18"/>
        <v/>
      </c>
      <c r="AO58" s="209"/>
      <c r="AP58" s="200"/>
      <c r="AQ58" s="200"/>
      <c r="AR58" s="202" t="str">
        <f t="shared" si="2"/>
        <v/>
      </c>
      <c r="AS58" s="179"/>
      <c r="AT58" s="119"/>
      <c r="AU58" s="120"/>
      <c r="AV58" s="203"/>
      <c r="AW58" s="203"/>
      <c r="AX58" s="203"/>
      <c r="AY58" s="204" t="str">
        <f t="shared" si="27"/>
        <v/>
      </c>
      <c r="AZ58" s="120"/>
      <c r="BA58" s="203"/>
      <c r="BB58" s="203"/>
      <c r="BC58" s="203"/>
      <c r="BD58" s="205" t="str">
        <f t="shared" si="17"/>
        <v/>
      </c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</row>
    <row r="59" spans="1:75" s="211" customFormat="1" ht="23" customHeight="1">
      <c r="A59" s="212">
        <v>54</v>
      </c>
      <c r="B59" s="234"/>
      <c r="C59" s="233"/>
      <c r="D59" s="186" t="str">
        <f t="shared" si="19"/>
        <v/>
      </c>
      <c r="E59" s="186" t="str">
        <f t="shared" si="20"/>
        <v/>
      </c>
      <c r="F59" s="186" t="str">
        <f t="shared" si="21"/>
        <v/>
      </c>
      <c r="G59" s="186" t="str">
        <f t="shared" si="22"/>
        <v/>
      </c>
      <c r="H59" s="186" t="str">
        <f t="shared" si="23"/>
        <v/>
      </c>
      <c r="I59" s="186" t="str">
        <f t="shared" si="24"/>
        <v/>
      </c>
      <c r="J59" s="186" t="str">
        <f t="shared" si="10"/>
        <v/>
      </c>
      <c r="K59" s="187" t="str">
        <f t="shared" si="11"/>
        <v/>
      </c>
      <c r="L59" s="188">
        <f t="shared" ca="1" si="25"/>
        <v>45361</v>
      </c>
      <c r="M59" s="208"/>
      <c r="N59" s="200"/>
      <c r="O59" s="200"/>
      <c r="P59" s="191" t="str">
        <f t="shared" si="26"/>
        <v/>
      </c>
      <c r="Q59" s="209"/>
      <c r="R59" s="200"/>
      <c r="S59" s="200"/>
      <c r="T59" s="194" t="str">
        <f t="shared" si="12"/>
        <v/>
      </c>
      <c r="U59" s="209"/>
      <c r="V59" s="200"/>
      <c r="W59" s="200"/>
      <c r="X59" s="195" t="str">
        <f t="shared" si="13"/>
        <v/>
      </c>
      <c r="Y59" s="210"/>
      <c r="Z59" s="200"/>
      <c r="AA59" s="200"/>
      <c r="AB59" s="197" t="str">
        <f t="shared" si="14"/>
        <v/>
      </c>
      <c r="AC59" s="209"/>
      <c r="AD59" s="200"/>
      <c r="AE59" s="200"/>
      <c r="AF59" s="198" t="str">
        <f t="shared" si="15"/>
        <v/>
      </c>
      <c r="AG59" s="209"/>
      <c r="AH59" s="200"/>
      <c r="AI59" s="200"/>
      <c r="AJ59" s="199" t="str">
        <f t="shared" si="16"/>
        <v/>
      </c>
      <c r="AK59" s="209"/>
      <c r="AL59" s="200"/>
      <c r="AM59" s="200"/>
      <c r="AN59" s="201" t="str">
        <f t="shared" si="18"/>
        <v/>
      </c>
      <c r="AO59" s="209"/>
      <c r="AP59" s="200"/>
      <c r="AQ59" s="200"/>
      <c r="AR59" s="202" t="str">
        <f t="shared" si="2"/>
        <v/>
      </c>
      <c r="AS59" s="179"/>
      <c r="AT59" s="119"/>
      <c r="AU59" s="120"/>
      <c r="AV59" s="203"/>
      <c r="AW59" s="203"/>
      <c r="AX59" s="203"/>
      <c r="AY59" s="204" t="str">
        <f t="shared" si="27"/>
        <v/>
      </c>
      <c r="AZ59" s="120"/>
      <c r="BA59" s="203"/>
      <c r="BB59" s="203"/>
      <c r="BC59" s="203"/>
      <c r="BD59" s="205" t="str">
        <f t="shared" si="17"/>
        <v/>
      </c>
      <c r="BE59" s="111"/>
      <c r="BF59" s="111"/>
      <c r="BG59" s="111"/>
      <c r="BH59" s="111"/>
      <c r="BI59" s="111"/>
      <c r="BJ59" s="111"/>
      <c r="BK59" s="111"/>
      <c r="BL59" s="111"/>
    </row>
    <row r="60" spans="1:75" ht="23" customHeight="1">
      <c r="A60" s="212">
        <v>55</v>
      </c>
      <c r="B60" s="234"/>
      <c r="C60" s="233"/>
      <c r="D60" s="186" t="str">
        <f t="shared" si="19"/>
        <v/>
      </c>
      <c r="E60" s="186" t="str">
        <f t="shared" si="20"/>
        <v/>
      </c>
      <c r="F60" s="186" t="str">
        <f t="shared" si="21"/>
        <v/>
      </c>
      <c r="G60" s="186" t="str">
        <f t="shared" si="22"/>
        <v/>
      </c>
      <c r="H60" s="186" t="str">
        <f t="shared" si="23"/>
        <v/>
      </c>
      <c r="I60" s="186" t="str">
        <f t="shared" si="24"/>
        <v/>
      </c>
      <c r="J60" s="186" t="str">
        <f t="shared" si="10"/>
        <v/>
      </c>
      <c r="K60" s="187" t="str">
        <f t="shared" si="11"/>
        <v/>
      </c>
      <c r="L60" s="188">
        <f t="shared" ca="1" si="25"/>
        <v>45361</v>
      </c>
      <c r="M60" s="208"/>
      <c r="N60" s="200"/>
      <c r="O60" s="200"/>
      <c r="P60" s="191" t="str">
        <f t="shared" si="26"/>
        <v/>
      </c>
      <c r="Q60" s="209"/>
      <c r="R60" s="200"/>
      <c r="S60" s="200"/>
      <c r="T60" s="194" t="str">
        <f t="shared" si="12"/>
        <v/>
      </c>
      <c r="U60" s="209"/>
      <c r="V60" s="200"/>
      <c r="W60" s="200"/>
      <c r="X60" s="195" t="str">
        <f t="shared" si="13"/>
        <v/>
      </c>
      <c r="Y60" s="210"/>
      <c r="Z60" s="200"/>
      <c r="AA60" s="200"/>
      <c r="AB60" s="197" t="str">
        <f t="shared" si="14"/>
        <v/>
      </c>
      <c r="AC60" s="209"/>
      <c r="AD60" s="200"/>
      <c r="AE60" s="200"/>
      <c r="AF60" s="198" t="str">
        <f t="shared" si="15"/>
        <v/>
      </c>
      <c r="AG60" s="209"/>
      <c r="AH60" s="200"/>
      <c r="AI60" s="200"/>
      <c r="AJ60" s="199" t="str">
        <f t="shared" si="16"/>
        <v/>
      </c>
      <c r="AK60" s="209"/>
      <c r="AL60" s="200"/>
      <c r="AM60" s="200"/>
      <c r="AN60" s="201" t="str">
        <f t="shared" si="18"/>
        <v/>
      </c>
      <c r="AO60" s="209"/>
      <c r="AP60" s="200"/>
      <c r="AQ60" s="200"/>
      <c r="AR60" s="202" t="str">
        <f t="shared" si="2"/>
        <v/>
      </c>
      <c r="AS60" s="179"/>
      <c r="AT60" s="119"/>
      <c r="AU60" s="120"/>
      <c r="AV60" s="203"/>
      <c r="AW60" s="203"/>
      <c r="AX60" s="203"/>
      <c r="AY60" s="204" t="str">
        <f t="shared" si="27"/>
        <v/>
      </c>
      <c r="AZ60" s="120"/>
      <c r="BA60" s="203"/>
      <c r="BB60" s="203"/>
      <c r="BC60" s="203"/>
      <c r="BD60" s="205" t="str">
        <f t="shared" si="17"/>
        <v/>
      </c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</row>
    <row r="61" spans="1:75" s="211" customFormat="1" ht="23" customHeight="1">
      <c r="A61" s="212">
        <v>56</v>
      </c>
      <c r="B61" s="234"/>
      <c r="C61" s="233"/>
      <c r="D61" s="186" t="str">
        <f t="shared" si="19"/>
        <v/>
      </c>
      <c r="E61" s="186" t="str">
        <f t="shared" si="20"/>
        <v/>
      </c>
      <c r="F61" s="186" t="str">
        <f t="shared" si="21"/>
        <v/>
      </c>
      <c r="G61" s="186" t="str">
        <f t="shared" si="22"/>
        <v/>
      </c>
      <c r="H61" s="186" t="str">
        <f t="shared" si="23"/>
        <v/>
      </c>
      <c r="I61" s="186" t="str">
        <f t="shared" si="24"/>
        <v/>
      </c>
      <c r="J61" s="186" t="str">
        <f t="shared" si="10"/>
        <v/>
      </c>
      <c r="K61" s="187" t="str">
        <f t="shared" si="11"/>
        <v/>
      </c>
      <c r="L61" s="188">
        <f t="shared" ca="1" si="25"/>
        <v>45361</v>
      </c>
      <c r="M61" s="208"/>
      <c r="N61" s="200"/>
      <c r="O61" s="200"/>
      <c r="P61" s="191" t="str">
        <f t="shared" si="26"/>
        <v/>
      </c>
      <c r="Q61" s="209"/>
      <c r="R61" s="200"/>
      <c r="S61" s="200"/>
      <c r="T61" s="194" t="str">
        <f t="shared" si="12"/>
        <v/>
      </c>
      <c r="U61" s="209"/>
      <c r="V61" s="200"/>
      <c r="W61" s="200"/>
      <c r="X61" s="195" t="str">
        <f t="shared" si="13"/>
        <v/>
      </c>
      <c r="Y61" s="210"/>
      <c r="Z61" s="200"/>
      <c r="AA61" s="200"/>
      <c r="AB61" s="197" t="str">
        <f t="shared" si="14"/>
        <v/>
      </c>
      <c r="AC61" s="209"/>
      <c r="AD61" s="200"/>
      <c r="AE61" s="200"/>
      <c r="AF61" s="198" t="str">
        <f t="shared" si="15"/>
        <v/>
      </c>
      <c r="AG61" s="209"/>
      <c r="AH61" s="200"/>
      <c r="AI61" s="200"/>
      <c r="AJ61" s="199" t="str">
        <f t="shared" si="16"/>
        <v/>
      </c>
      <c r="AK61" s="209"/>
      <c r="AL61" s="200"/>
      <c r="AM61" s="200"/>
      <c r="AN61" s="201" t="str">
        <f t="shared" si="18"/>
        <v/>
      </c>
      <c r="AO61" s="209"/>
      <c r="AP61" s="200"/>
      <c r="AQ61" s="200"/>
      <c r="AR61" s="202" t="str">
        <f t="shared" si="2"/>
        <v/>
      </c>
      <c r="AS61" s="179"/>
      <c r="AT61" s="119"/>
      <c r="AU61" s="120"/>
      <c r="AV61" s="203"/>
      <c r="AW61" s="203"/>
      <c r="AX61" s="203"/>
      <c r="AY61" s="204" t="str">
        <f t="shared" si="27"/>
        <v/>
      </c>
      <c r="AZ61" s="120"/>
      <c r="BA61" s="203"/>
      <c r="BB61" s="203"/>
      <c r="BC61" s="203"/>
      <c r="BD61" s="205" t="str">
        <f t="shared" si="17"/>
        <v/>
      </c>
      <c r="BE61" s="111"/>
      <c r="BF61" s="111"/>
      <c r="BG61" s="111"/>
      <c r="BH61" s="111"/>
      <c r="BI61" s="111"/>
      <c r="BJ61" s="111"/>
      <c r="BK61" s="111"/>
      <c r="BL61" s="111"/>
    </row>
    <row r="62" spans="1:75" ht="23" customHeight="1">
      <c r="A62" s="212">
        <v>57</v>
      </c>
      <c r="B62" s="234"/>
      <c r="C62" s="233"/>
      <c r="D62" s="186" t="str">
        <f t="shared" si="19"/>
        <v/>
      </c>
      <c r="E62" s="186" t="str">
        <f t="shared" si="20"/>
        <v/>
      </c>
      <c r="F62" s="186" t="str">
        <f t="shared" si="21"/>
        <v/>
      </c>
      <c r="G62" s="186" t="str">
        <f t="shared" si="22"/>
        <v/>
      </c>
      <c r="H62" s="186" t="str">
        <f t="shared" si="23"/>
        <v/>
      </c>
      <c r="I62" s="186" t="str">
        <f t="shared" si="24"/>
        <v/>
      </c>
      <c r="J62" s="186" t="str">
        <f t="shared" si="10"/>
        <v/>
      </c>
      <c r="K62" s="187" t="str">
        <f t="shared" si="11"/>
        <v/>
      </c>
      <c r="L62" s="188">
        <f t="shared" ca="1" si="25"/>
        <v>45361</v>
      </c>
      <c r="M62" s="208"/>
      <c r="N62" s="200"/>
      <c r="O62" s="200"/>
      <c r="P62" s="191" t="str">
        <f t="shared" si="26"/>
        <v/>
      </c>
      <c r="Q62" s="209"/>
      <c r="R62" s="200"/>
      <c r="S62" s="200"/>
      <c r="T62" s="194" t="str">
        <f t="shared" si="12"/>
        <v/>
      </c>
      <c r="U62" s="209"/>
      <c r="V62" s="200"/>
      <c r="W62" s="200"/>
      <c r="X62" s="195" t="str">
        <f t="shared" si="13"/>
        <v/>
      </c>
      <c r="Y62" s="210"/>
      <c r="Z62" s="200"/>
      <c r="AA62" s="200"/>
      <c r="AB62" s="197" t="str">
        <f t="shared" si="14"/>
        <v/>
      </c>
      <c r="AC62" s="209"/>
      <c r="AD62" s="200"/>
      <c r="AE62" s="200"/>
      <c r="AF62" s="198" t="str">
        <f t="shared" si="15"/>
        <v/>
      </c>
      <c r="AG62" s="209"/>
      <c r="AH62" s="200"/>
      <c r="AI62" s="200"/>
      <c r="AJ62" s="199" t="str">
        <f t="shared" si="16"/>
        <v/>
      </c>
      <c r="AK62" s="209"/>
      <c r="AL62" s="200"/>
      <c r="AM62" s="200"/>
      <c r="AN62" s="201" t="str">
        <f t="shared" si="18"/>
        <v/>
      </c>
      <c r="AO62" s="209"/>
      <c r="AP62" s="200"/>
      <c r="AQ62" s="200"/>
      <c r="AR62" s="202" t="str">
        <f t="shared" si="2"/>
        <v/>
      </c>
      <c r="AS62" s="179"/>
      <c r="AT62" s="119"/>
      <c r="AU62" s="120"/>
      <c r="AV62" s="203"/>
      <c r="AW62" s="203"/>
      <c r="AX62" s="203"/>
      <c r="AY62" s="204" t="str">
        <f t="shared" si="27"/>
        <v/>
      </c>
      <c r="AZ62" s="120"/>
      <c r="BA62" s="203"/>
      <c r="BB62" s="203"/>
      <c r="BC62" s="203"/>
      <c r="BD62" s="205" t="str">
        <f t="shared" si="17"/>
        <v/>
      </c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</row>
    <row r="63" spans="1:75" s="211" customFormat="1" ht="23" customHeight="1">
      <c r="A63" s="212">
        <v>58</v>
      </c>
      <c r="B63" s="234"/>
      <c r="C63" s="233"/>
      <c r="D63" s="186" t="str">
        <f t="shared" si="19"/>
        <v/>
      </c>
      <c r="E63" s="186" t="str">
        <f t="shared" si="20"/>
        <v/>
      </c>
      <c r="F63" s="186" t="str">
        <f t="shared" si="21"/>
        <v/>
      </c>
      <c r="G63" s="186" t="str">
        <f t="shared" si="22"/>
        <v/>
      </c>
      <c r="H63" s="186" t="str">
        <f t="shared" si="23"/>
        <v/>
      </c>
      <c r="I63" s="186" t="str">
        <f t="shared" si="24"/>
        <v/>
      </c>
      <c r="J63" s="186" t="str">
        <f t="shared" si="10"/>
        <v/>
      </c>
      <c r="K63" s="187" t="str">
        <f t="shared" si="11"/>
        <v/>
      </c>
      <c r="L63" s="188">
        <f t="shared" ca="1" si="25"/>
        <v>45361</v>
      </c>
      <c r="M63" s="208"/>
      <c r="N63" s="200"/>
      <c r="O63" s="200"/>
      <c r="P63" s="191" t="str">
        <f t="shared" si="26"/>
        <v/>
      </c>
      <c r="Q63" s="209"/>
      <c r="R63" s="200"/>
      <c r="S63" s="200"/>
      <c r="T63" s="194" t="str">
        <f t="shared" si="12"/>
        <v/>
      </c>
      <c r="U63" s="209"/>
      <c r="V63" s="200"/>
      <c r="W63" s="200"/>
      <c r="X63" s="195" t="str">
        <f t="shared" si="13"/>
        <v/>
      </c>
      <c r="Y63" s="210"/>
      <c r="Z63" s="200"/>
      <c r="AA63" s="200"/>
      <c r="AB63" s="197" t="str">
        <f t="shared" si="14"/>
        <v/>
      </c>
      <c r="AC63" s="209"/>
      <c r="AD63" s="200"/>
      <c r="AE63" s="200"/>
      <c r="AF63" s="198" t="str">
        <f t="shared" si="15"/>
        <v/>
      </c>
      <c r="AG63" s="209"/>
      <c r="AH63" s="200"/>
      <c r="AI63" s="200"/>
      <c r="AJ63" s="199" t="str">
        <f t="shared" si="16"/>
        <v/>
      </c>
      <c r="AK63" s="209"/>
      <c r="AL63" s="200"/>
      <c r="AM63" s="200"/>
      <c r="AN63" s="201" t="str">
        <f t="shared" si="18"/>
        <v/>
      </c>
      <c r="AO63" s="209"/>
      <c r="AP63" s="200"/>
      <c r="AQ63" s="200"/>
      <c r="AR63" s="202" t="str">
        <f t="shared" si="2"/>
        <v/>
      </c>
      <c r="AS63" s="179"/>
      <c r="AT63" s="119"/>
      <c r="AU63" s="120"/>
      <c r="AV63" s="203"/>
      <c r="AW63" s="203"/>
      <c r="AX63" s="203"/>
      <c r="AY63" s="204" t="str">
        <f t="shared" si="27"/>
        <v/>
      </c>
      <c r="AZ63" s="120"/>
      <c r="BA63" s="203"/>
      <c r="BB63" s="203"/>
      <c r="BC63" s="203"/>
      <c r="BD63" s="205" t="str">
        <f t="shared" si="17"/>
        <v/>
      </c>
      <c r="BE63" s="111"/>
      <c r="BF63" s="111"/>
      <c r="BG63" s="111"/>
      <c r="BH63" s="111"/>
      <c r="BI63" s="111"/>
      <c r="BJ63" s="111"/>
      <c r="BK63" s="111"/>
      <c r="BL63" s="111"/>
    </row>
    <row r="64" spans="1:75" ht="23" customHeight="1">
      <c r="A64" s="212">
        <v>59</v>
      </c>
      <c r="B64" s="234"/>
      <c r="C64" s="233"/>
      <c r="D64" s="186" t="str">
        <f t="shared" si="19"/>
        <v/>
      </c>
      <c r="E64" s="186" t="str">
        <f t="shared" si="20"/>
        <v/>
      </c>
      <c r="F64" s="186" t="str">
        <f t="shared" si="21"/>
        <v/>
      </c>
      <c r="G64" s="186" t="str">
        <f t="shared" si="22"/>
        <v/>
      </c>
      <c r="H64" s="186" t="str">
        <f t="shared" si="23"/>
        <v/>
      </c>
      <c r="I64" s="186" t="str">
        <f t="shared" si="24"/>
        <v/>
      </c>
      <c r="J64" s="186" t="str">
        <f t="shared" si="10"/>
        <v/>
      </c>
      <c r="K64" s="187" t="str">
        <f t="shared" si="11"/>
        <v/>
      </c>
      <c r="L64" s="188">
        <f t="shared" ca="1" si="25"/>
        <v>45361</v>
      </c>
      <c r="M64" s="208"/>
      <c r="N64" s="200"/>
      <c r="O64" s="200"/>
      <c r="P64" s="191" t="str">
        <f t="shared" si="26"/>
        <v/>
      </c>
      <c r="Q64" s="209"/>
      <c r="R64" s="200"/>
      <c r="S64" s="200"/>
      <c r="T64" s="194" t="str">
        <f t="shared" si="12"/>
        <v/>
      </c>
      <c r="U64" s="209"/>
      <c r="V64" s="200"/>
      <c r="W64" s="200"/>
      <c r="X64" s="195" t="str">
        <f t="shared" si="13"/>
        <v/>
      </c>
      <c r="Y64" s="210"/>
      <c r="Z64" s="200"/>
      <c r="AA64" s="200"/>
      <c r="AB64" s="197" t="str">
        <f t="shared" si="14"/>
        <v/>
      </c>
      <c r="AC64" s="209"/>
      <c r="AD64" s="200"/>
      <c r="AE64" s="200"/>
      <c r="AF64" s="198" t="str">
        <f t="shared" si="15"/>
        <v/>
      </c>
      <c r="AG64" s="209"/>
      <c r="AH64" s="200"/>
      <c r="AI64" s="200"/>
      <c r="AJ64" s="199" t="str">
        <f t="shared" si="16"/>
        <v/>
      </c>
      <c r="AK64" s="209"/>
      <c r="AL64" s="200"/>
      <c r="AM64" s="200"/>
      <c r="AN64" s="201" t="str">
        <f t="shared" si="18"/>
        <v/>
      </c>
      <c r="AO64" s="209"/>
      <c r="AP64" s="200"/>
      <c r="AQ64" s="200"/>
      <c r="AR64" s="202" t="str">
        <f t="shared" si="2"/>
        <v/>
      </c>
      <c r="AS64" s="179"/>
      <c r="AT64" s="119"/>
      <c r="AU64" s="120"/>
      <c r="AV64" s="203"/>
      <c r="AW64" s="203"/>
      <c r="AX64" s="203"/>
      <c r="AY64" s="204" t="str">
        <f t="shared" si="27"/>
        <v/>
      </c>
      <c r="AZ64" s="120"/>
      <c r="BA64" s="203"/>
      <c r="BB64" s="203"/>
      <c r="BC64" s="203"/>
      <c r="BD64" s="205" t="str">
        <f t="shared" si="17"/>
        <v/>
      </c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</row>
    <row r="65" spans="1:75" s="211" customFormat="1" ht="23" customHeight="1">
      <c r="A65" s="212">
        <v>60</v>
      </c>
      <c r="B65" s="234"/>
      <c r="C65" s="233"/>
      <c r="D65" s="186" t="str">
        <f t="shared" si="19"/>
        <v/>
      </c>
      <c r="E65" s="186" t="str">
        <f t="shared" si="20"/>
        <v/>
      </c>
      <c r="F65" s="186" t="str">
        <f t="shared" si="21"/>
        <v/>
      </c>
      <c r="G65" s="186" t="str">
        <f t="shared" si="22"/>
        <v/>
      </c>
      <c r="H65" s="186" t="str">
        <f t="shared" si="23"/>
        <v/>
      </c>
      <c r="I65" s="186" t="str">
        <f t="shared" si="24"/>
        <v/>
      </c>
      <c r="J65" s="186" t="str">
        <f t="shared" si="10"/>
        <v/>
      </c>
      <c r="K65" s="187" t="str">
        <f t="shared" si="11"/>
        <v/>
      </c>
      <c r="L65" s="188">
        <f t="shared" ca="1" si="25"/>
        <v>45361</v>
      </c>
      <c r="M65" s="208"/>
      <c r="N65" s="200"/>
      <c r="O65" s="200"/>
      <c r="P65" s="191" t="str">
        <f t="shared" si="26"/>
        <v/>
      </c>
      <c r="Q65" s="209"/>
      <c r="R65" s="200"/>
      <c r="S65" s="200"/>
      <c r="T65" s="194" t="str">
        <f t="shared" si="12"/>
        <v/>
      </c>
      <c r="U65" s="209"/>
      <c r="V65" s="200"/>
      <c r="W65" s="200"/>
      <c r="X65" s="195" t="str">
        <f t="shared" si="13"/>
        <v/>
      </c>
      <c r="Y65" s="210"/>
      <c r="Z65" s="200"/>
      <c r="AA65" s="200"/>
      <c r="AB65" s="197" t="str">
        <f t="shared" si="14"/>
        <v/>
      </c>
      <c r="AC65" s="209"/>
      <c r="AD65" s="200"/>
      <c r="AE65" s="200"/>
      <c r="AF65" s="198" t="str">
        <f t="shared" si="15"/>
        <v/>
      </c>
      <c r="AG65" s="209"/>
      <c r="AH65" s="200"/>
      <c r="AI65" s="200"/>
      <c r="AJ65" s="199" t="str">
        <f t="shared" si="16"/>
        <v/>
      </c>
      <c r="AK65" s="209"/>
      <c r="AL65" s="200"/>
      <c r="AM65" s="200"/>
      <c r="AN65" s="201" t="str">
        <f t="shared" si="18"/>
        <v/>
      </c>
      <c r="AO65" s="209"/>
      <c r="AP65" s="200"/>
      <c r="AQ65" s="200"/>
      <c r="AR65" s="202" t="str">
        <f t="shared" si="2"/>
        <v/>
      </c>
      <c r="AS65" s="179"/>
      <c r="AT65" s="119"/>
      <c r="AU65" s="120"/>
      <c r="AV65" s="203"/>
      <c r="AW65" s="203"/>
      <c r="AX65" s="203"/>
      <c r="AY65" s="204" t="str">
        <f t="shared" si="27"/>
        <v/>
      </c>
      <c r="AZ65" s="120"/>
      <c r="BA65" s="203"/>
      <c r="BB65" s="203"/>
      <c r="BC65" s="203"/>
      <c r="BD65" s="205" t="str">
        <f t="shared" si="17"/>
        <v/>
      </c>
      <c r="BE65" s="111"/>
      <c r="BF65" s="111"/>
      <c r="BG65" s="111"/>
      <c r="BH65" s="111"/>
      <c r="BI65" s="111"/>
      <c r="BJ65" s="111"/>
      <c r="BK65" s="111"/>
      <c r="BL65" s="111"/>
    </row>
    <row r="66" spans="1:75" ht="23" customHeight="1">
      <c r="A66" s="212">
        <v>61</v>
      </c>
      <c r="B66" s="234"/>
      <c r="C66" s="233"/>
      <c r="D66" s="186" t="str">
        <f t="shared" si="19"/>
        <v/>
      </c>
      <c r="E66" s="186" t="str">
        <f t="shared" si="20"/>
        <v/>
      </c>
      <c r="F66" s="186" t="str">
        <f t="shared" si="21"/>
        <v/>
      </c>
      <c r="G66" s="186" t="str">
        <f t="shared" si="22"/>
        <v/>
      </c>
      <c r="H66" s="186" t="str">
        <f t="shared" si="23"/>
        <v/>
      </c>
      <c r="I66" s="186" t="str">
        <f t="shared" si="24"/>
        <v/>
      </c>
      <c r="J66" s="186" t="str">
        <f t="shared" si="10"/>
        <v/>
      </c>
      <c r="K66" s="187" t="str">
        <f t="shared" si="11"/>
        <v/>
      </c>
      <c r="L66" s="188">
        <f t="shared" ca="1" si="25"/>
        <v>45361</v>
      </c>
      <c r="M66" s="208"/>
      <c r="N66" s="200"/>
      <c r="O66" s="200"/>
      <c r="P66" s="191" t="str">
        <f t="shared" si="26"/>
        <v/>
      </c>
      <c r="Q66" s="209"/>
      <c r="R66" s="200"/>
      <c r="S66" s="200"/>
      <c r="T66" s="194" t="str">
        <f t="shared" si="12"/>
        <v/>
      </c>
      <c r="U66" s="209"/>
      <c r="V66" s="200"/>
      <c r="W66" s="200"/>
      <c r="X66" s="195" t="str">
        <f t="shared" si="13"/>
        <v/>
      </c>
      <c r="Y66" s="210"/>
      <c r="Z66" s="200"/>
      <c r="AA66" s="200"/>
      <c r="AB66" s="197" t="str">
        <f t="shared" si="14"/>
        <v/>
      </c>
      <c r="AC66" s="209"/>
      <c r="AD66" s="200"/>
      <c r="AE66" s="200"/>
      <c r="AF66" s="198" t="str">
        <f t="shared" si="15"/>
        <v/>
      </c>
      <c r="AG66" s="209"/>
      <c r="AH66" s="200"/>
      <c r="AI66" s="200"/>
      <c r="AJ66" s="199" t="str">
        <f t="shared" si="16"/>
        <v/>
      </c>
      <c r="AK66" s="209"/>
      <c r="AL66" s="200"/>
      <c r="AM66" s="200"/>
      <c r="AN66" s="201" t="str">
        <f t="shared" si="18"/>
        <v/>
      </c>
      <c r="AO66" s="209"/>
      <c r="AP66" s="200"/>
      <c r="AQ66" s="200"/>
      <c r="AR66" s="202" t="str">
        <f t="shared" si="2"/>
        <v/>
      </c>
      <c r="AS66" s="179"/>
      <c r="AT66" s="119"/>
      <c r="AU66" s="120"/>
      <c r="AV66" s="203"/>
      <c r="AW66" s="203"/>
      <c r="AX66" s="203"/>
      <c r="AY66" s="204" t="str">
        <f t="shared" si="27"/>
        <v/>
      </c>
      <c r="AZ66" s="120"/>
      <c r="BA66" s="203"/>
      <c r="BB66" s="203"/>
      <c r="BC66" s="203"/>
      <c r="BD66" s="205" t="str">
        <f t="shared" si="17"/>
        <v/>
      </c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</row>
    <row r="67" spans="1:75" s="211" customFormat="1" ht="23" customHeight="1">
      <c r="A67" s="212">
        <v>62</v>
      </c>
      <c r="B67" s="234"/>
      <c r="C67" s="233"/>
      <c r="D67" s="186" t="str">
        <f t="shared" si="19"/>
        <v/>
      </c>
      <c r="E67" s="186" t="str">
        <f t="shared" si="20"/>
        <v/>
      </c>
      <c r="F67" s="186" t="str">
        <f t="shared" si="21"/>
        <v/>
      </c>
      <c r="G67" s="186" t="str">
        <f t="shared" si="22"/>
        <v/>
      </c>
      <c r="H67" s="186" t="str">
        <f t="shared" si="23"/>
        <v/>
      </c>
      <c r="I67" s="186" t="str">
        <f t="shared" si="24"/>
        <v/>
      </c>
      <c r="J67" s="186" t="str">
        <f t="shared" si="10"/>
        <v/>
      </c>
      <c r="K67" s="187" t="str">
        <f t="shared" si="11"/>
        <v/>
      </c>
      <c r="L67" s="188">
        <f t="shared" ca="1" si="25"/>
        <v>45361</v>
      </c>
      <c r="M67" s="208"/>
      <c r="N67" s="200"/>
      <c r="O67" s="200"/>
      <c r="P67" s="191" t="str">
        <f t="shared" si="26"/>
        <v/>
      </c>
      <c r="Q67" s="209"/>
      <c r="R67" s="200"/>
      <c r="S67" s="200"/>
      <c r="T67" s="194" t="str">
        <f t="shared" si="12"/>
        <v/>
      </c>
      <c r="U67" s="209"/>
      <c r="V67" s="200"/>
      <c r="W67" s="200"/>
      <c r="X67" s="195" t="str">
        <f t="shared" si="13"/>
        <v/>
      </c>
      <c r="Y67" s="210"/>
      <c r="Z67" s="200"/>
      <c r="AA67" s="200"/>
      <c r="AB67" s="197" t="str">
        <f t="shared" si="14"/>
        <v/>
      </c>
      <c r="AC67" s="209"/>
      <c r="AD67" s="200"/>
      <c r="AE67" s="200"/>
      <c r="AF67" s="198" t="str">
        <f t="shared" si="15"/>
        <v/>
      </c>
      <c r="AG67" s="209"/>
      <c r="AH67" s="200"/>
      <c r="AI67" s="200"/>
      <c r="AJ67" s="199" t="str">
        <f t="shared" si="16"/>
        <v/>
      </c>
      <c r="AK67" s="209"/>
      <c r="AL67" s="200"/>
      <c r="AM67" s="200"/>
      <c r="AN67" s="201" t="str">
        <f t="shared" si="18"/>
        <v/>
      </c>
      <c r="AO67" s="209"/>
      <c r="AP67" s="200"/>
      <c r="AQ67" s="200"/>
      <c r="AR67" s="202" t="str">
        <f t="shared" si="2"/>
        <v/>
      </c>
      <c r="AS67" s="179"/>
      <c r="AT67" s="119"/>
      <c r="AU67" s="120"/>
      <c r="AV67" s="203"/>
      <c r="AW67" s="203"/>
      <c r="AX67" s="203"/>
      <c r="AY67" s="204" t="str">
        <f t="shared" si="27"/>
        <v/>
      </c>
      <c r="AZ67" s="120"/>
      <c r="BA67" s="203"/>
      <c r="BB67" s="203"/>
      <c r="BC67" s="203"/>
      <c r="BD67" s="205" t="str">
        <f t="shared" si="17"/>
        <v/>
      </c>
      <c r="BE67" s="111"/>
      <c r="BF67" s="111"/>
      <c r="BG67" s="111"/>
      <c r="BH67" s="111"/>
      <c r="BI67" s="111"/>
      <c r="BJ67" s="111"/>
      <c r="BK67" s="111"/>
      <c r="BL67" s="111"/>
    </row>
    <row r="68" spans="1:75" ht="23" customHeight="1">
      <c r="A68" s="212">
        <v>63</v>
      </c>
      <c r="B68" s="234"/>
      <c r="C68" s="233"/>
      <c r="D68" s="186" t="str">
        <f t="shared" si="19"/>
        <v/>
      </c>
      <c r="E68" s="186" t="str">
        <f t="shared" si="20"/>
        <v/>
      </c>
      <c r="F68" s="186" t="str">
        <f t="shared" si="21"/>
        <v/>
      </c>
      <c r="G68" s="186" t="str">
        <f t="shared" si="22"/>
        <v/>
      </c>
      <c r="H68" s="186" t="str">
        <f t="shared" si="23"/>
        <v/>
      </c>
      <c r="I68" s="186" t="str">
        <f t="shared" si="24"/>
        <v/>
      </c>
      <c r="J68" s="186" t="str">
        <f t="shared" si="10"/>
        <v/>
      </c>
      <c r="K68" s="187" t="str">
        <f t="shared" si="11"/>
        <v/>
      </c>
      <c r="L68" s="188">
        <f t="shared" ca="1" si="25"/>
        <v>45361</v>
      </c>
      <c r="M68" s="208"/>
      <c r="N68" s="200"/>
      <c r="O68" s="200"/>
      <c r="P68" s="191" t="str">
        <f t="shared" si="26"/>
        <v/>
      </c>
      <c r="Q68" s="209"/>
      <c r="R68" s="200"/>
      <c r="S68" s="200"/>
      <c r="T68" s="194" t="str">
        <f t="shared" si="12"/>
        <v/>
      </c>
      <c r="U68" s="209"/>
      <c r="V68" s="200"/>
      <c r="W68" s="200"/>
      <c r="X68" s="195" t="str">
        <f t="shared" si="13"/>
        <v/>
      </c>
      <c r="Y68" s="210"/>
      <c r="Z68" s="200"/>
      <c r="AA68" s="200"/>
      <c r="AB68" s="197" t="str">
        <f t="shared" si="14"/>
        <v/>
      </c>
      <c r="AC68" s="209"/>
      <c r="AD68" s="200"/>
      <c r="AE68" s="200"/>
      <c r="AF68" s="198" t="str">
        <f t="shared" si="15"/>
        <v/>
      </c>
      <c r="AG68" s="209"/>
      <c r="AH68" s="200"/>
      <c r="AI68" s="200"/>
      <c r="AJ68" s="199" t="str">
        <f t="shared" si="16"/>
        <v/>
      </c>
      <c r="AK68" s="209"/>
      <c r="AL68" s="200"/>
      <c r="AM68" s="200"/>
      <c r="AN68" s="201" t="str">
        <f t="shared" si="18"/>
        <v/>
      </c>
      <c r="AO68" s="209"/>
      <c r="AP68" s="200"/>
      <c r="AQ68" s="200"/>
      <c r="AR68" s="202" t="str">
        <f t="shared" si="2"/>
        <v/>
      </c>
      <c r="AS68" s="179"/>
      <c r="AT68" s="119"/>
      <c r="AU68" s="120"/>
      <c r="AV68" s="203"/>
      <c r="AW68" s="203"/>
      <c r="AX68" s="203"/>
      <c r="AY68" s="204" t="str">
        <f>IF(C69&lt;&gt;"", C69, "")</f>
        <v/>
      </c>
      <c r="AZ68" s="120"/>
      <c r="BA68" s="203"/>
      <c r="BB68" s="203"/>
      <c r="BC68" s="203"/>
      <c r="BD68" s="205" t="str">
        <f t="shared" si="17"/>
        <v/>
      </c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</row>
    <row r="69" spans="1:75" s="211" customFormat="1" ht="23" customHeight="1">
      <c r="A69" s="212">
        <v>64</v>
      </c>
      <c r="B69" s="234"/>
      <c r="C69" s="233"/>
      <c r="D69" s="186" t="str">
        <f t="shared" si="19"/>
        <v/>
      </c>
      <c r="E69" s="186" t="str">
        <f t="shared" si="20"/>
        <v/>
      </c>
      <c r="F69" s="186" t="str">
        <f t="shared" si="21"/>
        <v/>
      </c>
      <c r="G69" s="186" t="str">
        <f t="shared" si="22"/>
        <v/>
      </c>
      <c r="H69" s="186" t="str">
        <f t="shared" si="23"/>
        <v/>
      </c>
      <c r="I69" s="186" t="str">
        <f t="shared" si="24"/>
        <v/>
      </c>
      <c r="J69" s="186" t="str">
        <f t="shared" si="10"/>
        <v/>
      </c>
      <c r="K69" s="187" t="str">
        <f t="shared" si="11"/>
        <v/>
      </c>
      <c r="L69" s="188">
        <f t="shared" ca="1" si="25"/>
        <v>45361</v>
      </c>
      <c r="M69" s="208"/>
      <c r="N69" s="200"/>
      <c r="O69" s="200"/>
      <c r="P69" s="191" t="str">
        <f t="shared" si="26"/>
        <v/>
      </c>
      <c r="Q69" s="209"/>
      <c r="R69" s="200"/>
      <c r="S69" s="200"/>
      <c r="T69" s="194" t="str">
        <f t="shared" si="12"/>
        <v/>
      </c>
      <c r="U69" s="209"/>
      <c r="V69" s="200"/>
      <c r="W69" s="200"/>
      <c r="X69" s="195" t="str">
        <f t="shared" si="13"/>
        <v/>
      </c>
      <c r="Y69" s="210"/>
      <c r="Z69" s="200"/>
      <c r="AA69" s="200"/>
      <c r="AB69" s="197" t="str">
        <f t="shared" si="14"/>
        <v/>
      </c>
      <c r="AC69" s="209"/>
      <c r="AD69" s="200"/>
      <c r="AE69" s="200"/>
      <c r="AF69" s="198" t="str">
        <f t="shared" si="15"/>
        <v/>
      </c>
      <c r="AG69" s="209"/>
      <c r="AH69" s="200"/>
      <c r="AI69" s="200"/>
      <c r="AJ69" s="199" t="str">
        <f t="shared" si="16"/>
        <v/>
      </c>
      <c r="AK69" s="209"/>
      <c r="AL69" s="200"/>
      <c r="AM69" s="200"/>
      <c r="AN69" s="201" t="str">
        <f t="shared" si="18"/>
        <v/>
      </c>
      <c r="AO69" s="209"/>
      <c r="AP69" s="200"/>
      <c r="AQ69" s="200"/>
      <c r="AR69" s="202" t="str">
        <f t="shared" si="2"/>
        <v/>
      </c>
      <c r="AS69" s="179"/>
      <c r="AT69" s="119"/>
      <c r="AU69" s="120"/>
      <c r="AV69" s="203"/>
      <c r="AW69" s="203"/>
      <c r="AX69" s="203"/>
      <c r="AY69" s="204" t="str">
        <f t="shared" ref="AY69:AY70" si="28">IF(C70&lt;&gt;"", C70, "")</f>
        <v/>
      </c>
      <c r="AZ69" s="120"/>
      <c r="BA69" s="203"/>
      <c r="BB69" s="203"/>
      <c r="BC69" s="203"/>
      <c r="BD69" s="205" t="str">
        <f t="shared" si="17"/>
        <v/>
      </c>
      <c r="BE69" s="111"/>
      <c r="BF69" s="111"/>
      <c r="BG69" s="111"/>
      <c r="BH69" s="111"/>
      <c r="BI69" s="111"/>
      <c r="BJ69" s="111"/>
      <c r="BK69" s="111"/>
      <c r="BL69" s="111"/>
    </row>
    <row r="70" spans="1:75" ht="23" customHeight="1">
      <c r="A70" s="212">
        <v>65</v>
      </c>
      <c r="B70" s="234"/>
      <c r="C70" s="233"/>
      <c r="D70" s="186" t="str">
        <f t="shared" si="19"/>
        <v/>
      </c>
      <c r="E70" s="186" t="str">
        <f t="shared" si="20"/>
        <v/>
      </c>
      <c r="F70" s="186" t="str">
        <f t="shared" si="21"/>
        <v/>
      </c>
      <c r="G70" s="186" t="str">
        <f t="shared" si="22"/>
        <v/>
      </c>
      <c r="H70" s="186" t="str">
        <f t="shared" si="23"/>
        <v/>
      </c>
      <c r="I70" s="186" t="str">
        <f t="shared" si="24"/>
        <v/>
      </c>
      <c r="J70" s="186" t="str">
        <f t="shared" si="10"/>
        <v/>
      </c>
      <c r="K70" s="187" t="str">
        <f t="shared" si="11"/>
        <v/>
      </c>
      <c r="L70" s="188">
        <f t="shared" ref="L70:L101" ca="1" si="29">L$5</f>
        <v>45361</v>
      </c>
      <c r="M70" s="208"/>
      <c r="N70" s="200"/>
      <c r="O70" s="200"/>
      <c r="P70" s="191" t="str">
        <f t="shared" ref="P70:P101" si="30">IF(O70="", "", O70-L70)</f>
        <v/>
      </c>
      <c r="Q70" s="209"/>
      <c r="R70" s="200"/>
      <c r="S70" s="200"/>
      <c r="T70" s="194" t="str">
        <f t="shared" si="12"/>
        <v/>
      </c>
      <c r="U70" s="209"/>
      <c r="V70" s="200"/>
      <c r="W70" s="200"/>
      <c r="X70" s="195" t="str">
        <f t="shared" si="13"/>
        <v/>
      </c>
      <c r="Y70" s="210"/>
      <c r="Z70" s="200"/>
      <c r="AA70" s="200"/>
      <c r="AB70" s="197" t="str">
        <f t="shared" si="14"/>
        <v/>
      </c>
      <c r="AC70" s="209"/>
      <c r="AD70" s="200"/>
      <c r="AE70" s="200"/>
      <c r="AF70" s="198" t="str">
        <f t="shared" si="15"/>
        <v/>
      </c>
      <c r="AG70" s="209"/>
      <c r="AH70" s="200"/>
      <c r="AI70" s="200"/>
      <c r="AJ70" s="199" t="str">
        <f t="shared" si="16"/>
        <v/>
      </c>
      <c r="AK70" s="209"/>
      <c r="AL70" s="200"/>
      <c r="AM70" s="200"/>
      <c r="AN70" s="201" t="str">
        <f t="shared" si="18"/>
        <v/>
      </c>
      <c r="AO70" s="209"/>
      <c r="AP70" s="200"/>
      <c r="AQ70" s="200"/>
      <c r="AR70" s="202" t="str">
        <f t="shared" ref="AR70:AR101" si="31">IF(OR(AQ70="", AQ70="Unbefristet",AQ70="unklare Frist",AQ70="bis wann?"), "", AQ70-L70)</f>
        <v/>
      </c>
      <c r="AS70" s="179"/>
      <c r="AT70" s="119"/>
      <c r="AU70" s="120"/>
      <c r="AV70" s="203"/>
      <c r="AW70" s="203"/>
      <c r="AX70" s="203"/>
      <c r="AY70" s="204" t="str">
        <f t="shared" si="28"/>
        <v/>
      </c>
      <c r="AZ70" s="120"/>
      <c r="BA70" s="203"/>
      <c r="BB70" s="203"/>
      <c r="BC70" s="203"/>
      <c r="BD70" s="205" t="str">
        <f t="shared" si="17"/>
        <v/>
      </c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</row>
    <row r="71" spans="1:75" s="211" customFormat="1" ht="23" customHeight="1">
      <c r="A71" s="212">
        <v>66</v>
      </c>
      <c r="B71" s="234"/>
      <c r="C71" s="233"/>
      <c r="D71" s="186" t="str">
        <f t="shared" si="19"/>
        <v/>
      </c>
      <c r="E71" s="186" t="str">
        <f t="shared" si="20"/>
        <v/>
      </c>
      <c r="F71" s="186" t="str">
        <f t="shared" si="21"/>
        <v/>
      </c>
      <c r="G71" s="186" t="str">
        <f t="shared" si="22"/>
        <v/>
      </c>
      <c r="H71" s="186" t="str">
        <f t="shared" si="23"/>
        <v/>
      </c>
      <c r="I71" s="186" t="str">
        <f t="shared" si="24"/>
        <v/>
      </c>
      <c r="J71" s="186" t="str">
        <f t="shared" ref="J71:J101" si="32">IF(OR(AM71="unklare Frist", AM71="bis wann?"), "?", IF(AM71="unbefristet", "U", AN71))</f>
        <v/>
      </c>
      <c r="K71" s="187" t="str">
        <f t="shared" ref="K71:K101" si="33">IF(OR(AQ71="unklare Frist", AQ71="bis wann?"), "?", IF(AQ71="unbefristet", "U", AR71))</f>
        <v/>
      </c>
      <c r="L71" s="188">
        <f t="shared" ca="1" si="29"/>
        <v>45361</v>
      </c>
      <c r="M71" s="208"/>
      <c r="N71" s="200"/>
      <c r="O71" s="200"/>
      <c r="P71" s="191" t="str">
        <f t="shared" si="30"/>
        <v/>
      </c>
      <c r="Q71" s="209"/>
      <c r="R71" s="200"/>
      <c r="S71" s="200"/>
      <c r="T71" s="194" t="str">
        <f t="shared" ref="T71:T101" si="34">IF(OR(S71="", S71="unbefristet",S71="unklare Frist",S71="bis wann?"), "", S71-L71)</f>
        <v/>
      </c>
      <c r="U71" s="209"/>
      <c r="V71" s="200"/>
      <c r="W71" s="200"/>
      <c r="X71" s="195" t="str">
        <f t="shared" ref="X71:X101" si="35">IF(OR(W71="", W71="unbefristet",W71="unklare Frist",W71="bis wann?"), "", W71-L71)</f>
        <v/>
      </c>
      <c r="Y71" s="210"/>
      <c r="Z71" s="200"/>
      <c r="AA71" s="200"/>
      <c r="AB71" s="197" t="str">
        <f t="shared" ref="AB71:AB101" si="36">IF(OR(AA71="", AA71="Unbefristet",AA71="unklare Frist",AA71="bis wann?"), "", AA71-L71)</f>
        <v/>
      </c>
      <c r="AC71" s="209"/>
      <c r="AD71" s="200"/>
      <c r="AE71" s="200"/>
      <c r="AF71" s="198" t="str">
        <f t="shared" ref="AF71:AF101" si="37">IF(OR(AE71="", AE71="Unbefristet",AE71="unklare Frist",AE71="bis wann?"), "", AE71-L71)</f>
        <v/>
      </c>
      <c r="AG71" s="209"/>
      <c r="AH71" s="200"/>
      <c r="AI71" s="200"/>
      <c r="AJ71" s="199" t="str">
        <f t="shared" ref="AJ71:AJ101" si="38">IF(OR(AI71="", AI71="Unbefristet",AI71="unklare Frist",AI71="bis wann?"), "", AI71-L71)</f>
        <v/>
      </c>
      <c r="AK71" s="209"/>
      <c r="AL71" s="200"/>
      <c r="AM71" s="200"/>
      <c r="AN71" s="201" t="str">
        <f t="shared" si="18"/>
        <v/>
      </c>
      <c r="AO71" s="209"/>
      <c r="AP71" s="200"/>
      <c r="AQ71" s="200"/>
      <c r="AR71" s="202" t="str">
        <f t="shared" si="31"/>
        <v/>
      </c>
      <c r="AS71" s="179"/>
      <c r="AT71" s="119"/>
      <c r="AU71" s="120"/>
      <c r="AV71" s="203"/>
      <c r="AW71" s="203"/>
      <c r="AX71" s="203"/>
      <c r="AY71" s="204" t="str">
        <f t="shared" ref="AY71:AY101" si="39">IF(C71&lt;&gt;"", C71, "")</f>
        <v/>
      </c>
      <c r="AZ71" s="120"/>
      <c r="BA71" s="203"/>
      <c r="BB71" s="203"/>
      <c r="BC71" s="203"/>
      <c r="BD71" s="205" t="str">
        <f t="shared" ref="BD71:BD101" si="40">IF(C71&lt;&gt;"", C71, "")</f>
        <v/>
      </c>
      <c r="BE71" s="111"/>
      <c r="BF71" s="111"/>
      <c r="BG71" s="111"/>
      <c r="BH71" s="111"/>
      <c r="BI71" s="111"/>
      <c r="BJ71" s="111"/>
      <c r="BK71" s="111"/>
      <c r="BL71" s="111"/>
    </row>
    <row r="72" spans="1:75" ht="23" customHeight="1">
      <c r="A72" s="212">
        <v>67</v>
      </c>
      <c r="B72" s="234"/>
      <c r="C72" s="233"/>
      <c r="D72" s="186" t="str">
        <f t="shared" si="19"/>
        <v/>
      </c>
      <c r="E72" s="186" t="str">
        <f t="shared" si="20"/>
        <v/>
      </c>
      <c r="F72" s="186" t="str">
        <f t="shared" si="21"/>
        <v/>
      </c>
      <c r="G72" s="186" t="str">
        <f t="shared" si="22"/>
        <v/>
      </c>
      <c r="H72" s="186" t="str">
        <f t="shared" si="23"/>
        <v/>
      </c>
      <c r="I72" s="186" t="str">
        <f t="shared" si="24"/>
        <v/>
      </c>
      <c r="J72" s="186" t="str">
        <f t="shared" si="32"/>
        <v/>
      </c>
      <c r="K72" s="187" t="str">
        <f t="shared" si="33"/>
        <v/>
      </c>
      <c r="L72" s="188">
        <f t="shared" ca="1" si="29"/>
        <v>45361</v>
      </c>
      <c r="M72" s="208"/>
      <c r="N72" s="200"/>
      <c r="O72" s="200"/>
      <c r="P72" s="191" t="str">
        <f t="shared" si="30"/>
        <v/>
      </c>
      <c r="Q72" s="209"/>
      <c r="R72" s="200"/>
      <c r="S72" s="200"/>
      <c r="T72" s="194" t="str">
        <f t="shared" si="34"/>
        <v/>
      </c>
      <c r="U72" s="209"/>
      <c r="V72" s="200"/>
      <c r="W72" s="200"/>
      <c r="X72" s="195" t="str">
        <f t="shared" si="35"/>
        <v/>
      </c>
      <c r="Y72" s="210"/>
      <c r="Z72" s="200"/>
      <c r="AA72" s="200"/>
      <c r="AB72" s="197" t="str">
        <f t="shared" si="36"/>
        <v/>
      </c>
      <c r="AC72" s="209"/>
      <c r="AD72" s="200"/>
      <c r="AE72" s="200"/>
      <c r="AF72" s="198" t="str">
        <f t="shared" si="37"/>
        <v/>
      </c>
      <c r="AG72" s="209"/>
      <c r="AH72" s="200"/>
      <c r="AI72" s="200"/>
      <c r="AJ72" s="199" t="str">
        <f t="shared" si="38"/>
        <v/>
      </c>
      <c r="AK72" s="209"/>
      <c r="AL72" s="200"/>
      <c r="AM72" s="200"/>
      <c r="AN72" s="201" t="str">
        <f t="shared" si="18"/>
        <v/>
      </c>
      <c r="AO72" s="209"/>
      <c r="AP72" s="200"/>
      <c r="AQ72" s="200"/>
      <c r="AR72" s="202" t="str">
        <f t="shared" si="31"/>
        <v/>
      </c>
      <c r="AS72" s="179"/>
      <c r="AT72" s="119"/>
      <c r="AU72" s="120"/>
      <c r="AV72" s="203"/>
      <c r="AW72" s="203"/>
      <c r="AX72" s="203"/>
      <c r="AY72" s="204" t="str">
        <f t="shared" si="39"/>
        <v/>
      </c>
      <c r="AZ72" s="120"/>
      <c r="BA72" s="203"/>
      <c r="BB72" s="203"/>
      <c r="BC72" s="203"/>
      <c r="BD72" s="205" t="str">
        <f t="shared" si="40"/>
        <v/>
      </c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</row>
    <row r="73" spans="1:75" s="211" customFormat="1" ht="23" customHeight="1">
      <c r="A73" s="212">
        <v>68</v>
      </c>
      <c r="B73" s="234"/>
      <c r="C73" s="233"/>
      <c r="D73" s="186" t="str">
        <f t="shared" si="19"/>
        <v/>
      </c>
      <c r="E73" s="186" t="str">
        <f t="shared" si="20"/>
        <v/>
      </c>
      <c r="F73" s="186" t="str">
        <f t="shared" si="21"/>
        <v/>
      </c>
      <c r="G73" s="186" t="str">
        <f t="shared" si="22"/>
        <v/>
      </c>
      <c r="H73" s="186" t="str">
        <f t="shared" si="23"/>
        <v/>
      </c>
      <c r="I73" s="186" t="str">
        <f t="shared" si="24"/>
        <v/>
      </c>
      <c r="J73" s="186" t="str">
        <f t="shared" si="32"/>
        <v/>
      </c>
      <c r="K73" s="187" t="str">
        <f t="shared" si="33"/>
        <v/>
      </c>
      <c r="L73" s="188">
        <f t="shared" ca="1" si="29"/>
        <v>45361</v>
      </c>
      <c r="M73" s="208"/>
      <c r="N73" s="200"/>
      <c r="O73" s="200"/>
      <c r="P73" s="191" t="str">
        <f t="shared" si="30"/>
        <v/>
      </c>
      <c r="Q73" s="209"/>
      <c r="R73" s="200"/>
      <c r="S73" s="200"/>
      <c r="T73" s="194" t="str">
        <f t="shared" si="34"/>
        <v/>
      </c>
      <c r="U73" s="209"/>
      <c r="V73" s="200"/>
      <c r="W73" s="200"/>
      <c r="X73" s="195" t="str">
        <f t="shared" si="35"/>
        <v/>
      </c>
      <c r="Y73" s="210"/>
      <c r="Z73" s="200"/>
      <c r="AA73" s="200"/>
      <c r="AB73" s="197" t="str">
        <f t="shared" si="36"/>
        <v/>
      </c>
      <c r="AC73" s="209"/>
      <c r="AD73" s="200"/>
      <c r="AE73" s="200"/>
      <c r="AF73" s="198" t="str">
        <f t="shared" si="37"/>
        <v/>
      </c>
      <c r="AG73" s="209"/>
      <c r="AH73" s="200"/>
      <c r="AI73" s="200"/>
      <c r="AJ73" s="199" t="str">
        <f t="shared" si="38"/>
        <v/>
      </c>
      <c r="AK73" s="209"/>
      <c r="AL73" s="200"/>
      <c r="AM73" s="200"/>
      <c r="AN73" s="201" t="str">
        <f t="shared" ref="AN73:AN101" si="41">IF(OR(AM73="", AM73="Unbefristet",AM73="unklare Frist",AM73="bis wann?"), "", AM73-L75)</f>
        <v/>
      </c>
      <c r="AO73" s="209"/>
      <c r="AP73" s="200"/>
      <c r="AQ73" s="200"/>
      <c r="AR73" s="202" t="str">
        <f t="shared" si="31"/>
        <v/>
      </c>
      <c r="AS73" s="179"/>
      <c r="AT73" s="119"/>
      <c r="AU73" s="120"/>
      <c r="AV73" s="203"/>
      <c r="AW73" s="203"/>
      <c r="AX73" s="203"/>
      <c r="AY73" s="204" t="str">
        <f t="shared" si="39"/>
        <v/>
      </c>
      <c r="AZ73" s="120"/>
      <c r="BA73" s="203"/>
      <c r="BB73" s="203"/>
      <c r="BC73" s="203"/>
      <c r="BD73" s="205" t="str">
        <f t="shared" si="40"/>
        <v/>
      </c>
      <c r="BE73" s="111"/>
      <c r="BF73" s="111"/>
      <c r="BG73" s="111"/>
      <c r="BH73" s="111"/>
      <c r="BI73" s="111"/>
      <c r="BJ73" s="111"/>
      <c r="BK73" s="111"/>
      <c r="BL73" s="111"/>
    </row>
    <row r="74" spans="1:75" ht="23" customHeight="1">
      <c r="A74" s="212">
        <v>69</v>
      </c>
      <c r="B74" s="234"/>
      <c r="C74" s="233"/>
      <c r="D74" s="186" t="str">
        <f t="shared" si="19"/>
        <v/>
      </c>
      <c r="E74" s="186" t="str">
        <f t="shared" si="20"/>
        <v/>
      </c>
      <c r="F74" s="186" t="str">
        <f t="shared" si="21"/>
        <v/>
      </c>
      <c r="G74" s="186" t="str">
        <f t="shared" si="22"/>
        <v/>
      </c>
      <c r="H74" s="186" t="str">
        <f t="shared" si="23"/>
        <v/>
      </c>
      <c r="I74" s="186" t="str">
        <f t="shared" si="24"/>
        <v/>
      </c>
      <c r="J74" s="186" t="str">
        <f t="shared" si="32"/>
        <v/>
      </c>
      <c r="K74" s="187" t="str">
        <f t="shared" si="33"/>
        <v/>
      </c>
      <c r="L74" s="188">
        <f t="shared" ca="1" si="29"/>
        <v>45361</v>
      </c>
      <c r="M74" s="208"/>
      <c r="N74" s="200"/>
      <c r="O74" s="200"/>
      <c r="P74" s="191" t="str">
        <f t="shared" si="30"/>
        <v/>
      </c>
      <c r="Q74" s="209"/>
      <c r="R74" s="200"/>
      <c r="S74" s="200"/>
      <c r="T74" s="194" t="str">
        <f t="shared" si="34"/>
        <v/>
      </c>
      <c r="U74" s="209"/>
      <c r="V74" s="200"/>
      <c r="W74" s="200"/>
      <c r="X74" s="195" t="str">
        <f t="shared" si="35"/>
        <v/>
      </c>
      <c r="Y74" s="210"/>
      <c r="Z74" s="200"/>
      <c r="AA74" s="200"/>
      <c r="AB74" s="197" t="str">
        <f t="shared" si="36"/>
        <v/>
      </c>
      <c r="AC74" s="209"/>
      <c r="AD74" s="200"/>
      <c r="AE74" s="200"/>
      <c r="AF74" s="198" t="str">
        <f t="shared" si="37"/>
        <v/>
      </c>
      <c r="AG74" s="209"/>
      <c r="AH74" s="200"/>
      <c r="AI74" s="200"/>
      <c r="AJ74" s="199" t="str">
        <f t="shared" si="38"/>
        <v/>
      </c>
      <c r="AK74" s="209"/>
      <c r="AL74" s="200"/>
      <c r="AM74" s="200"/>
      <c r="AN74" s="201" t="str">
        <f t="shared" si="41"/>
        <v/>
      </c>
      <c r="AO74" s="209"/>
      <c r="AP74" s="200"/>
      <c r="AQ74" s="200"/>
      <c r="AR74" s="202" t="str">
        <f t="shared" si="31"/>
        <v/>
      </c>
      <c r="AS74" s="179"/>
      <c r="AT74" s="119"/>
      <c r="AU74" s="120"/>
      <c r="AV74" s="203"/>
      <c r="AW74" s="203"/>
      <c r="AX74" s="203"/>
      <c r="AY74" s="204" t="str">
        <f t="shared" si="39"/>
        <v/>
      </c>
      <c r="AZ74" s="120"/>
      <c r="BA74" s="203"/>
      <c r="BB74" s="203"/>
      <c r="BC74" s="203"/>
      <c r="BD74" s="205" t="str">
        <f t="shared" si="40"/>
        <v/>
      </c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</row>
    <row r="75" spans="1:75" s="211" customFormat="1" ht="23" customHeight="1">
      <c r="A75" s="212">
        <v>70</v>
      </c>
      <c r="B75" s="234"/>
      <c r="C75" s="233"/>
      <c r="D75" s="186" t="str">
        <f t="shared" ref="D75:D101" si="42">IF(OR(O75="unklare Frist", O75="bis wann?"), "?", IF(O75="unbefristet", "U", P75))</f>
        <v/>
      </c>
      <c r="E75" s="186" t="str">
        <f t="shared" ref="E75:E101" si="43">IF(OR(S75="unklare Frist", S75="bis wann?"), "?", IF(S75="unbefristet", "U", T75))</f>
        <v/>
      </c>
      <c r="F75" s="186" t="str">
        <f t="shared" ref="F75:F101" si="44">IF(OR(W75="unklare Frist", W75="bis wann?"), "?", IF(W75="unbefristet", "U", X75))</f>
        <v/>
      </c>
      <c r="G75" s="186" t="str">
        <f t="shared" ref="G75:G101" si="45">IF(OR(AA75="unklare Frist", AA75="bis wann?"), "?", IF(AA75="unbefristet", "U", AB75))</f>
        <v/>
      </c>
      <c r="H75" s="186" t="str">
        <f t="shared" ref="H75:H101" si="46">IF(OR(AE75="unklare Frist", AE75="bis wann?"), "?", IF(AE75="unbefristet", "U", AF75))</f>
        <v/>
      </c>
      <c r="I75" s="186" t="str">
        <f t="shared" ref="I75:I101" si="47">IF(OR(AI75="unklare Frist", AI75="bis wann?"), "?", IF(AI75="unbefristet", "U", AJ75))</f>
        <v/>
      </c>
      <c r="J75" s="186" t="str">
        <f t="shared" si="32"/>
        <v/>
      </c>
      <c r="K75" s="187" t="str">
        <f t="shared" si="33"/>
        <v/>
      </c>
      <c r="L75" s="188">
        <f t="shared" ca="1" si="29"/>
        <v>45361</v>
      </c>
      <c r="M75" s="208"/>
      <c r="N75" s="200"/>
      <c r="O75" s="200"/>
      <c r="P75" s="191" t="str">
        <f t="shared" si="30"/>
        <v/>
      </c>
      <c r="Q75" s="209"/>
      <c r="R75" s="200"/>
      <c r="S75" s="200"/>
      <c r="T75" s="194" t="str">
        <f t="shared" si="34"/>
        <v/>
      </c>
      <c r="U75" s="209"/>
      <c r="V75" s="200"/>
      <c r="W75" s="200"/>
      <c r="X75" s="195" t="str">
        <f t="shared" si="35"/>
        <v/>
      </c>
      <c r="Y75" s="210"/>
      <c r="Z75" s="200"/>
      <c r="AA75" s="200"/>
      <c r="AB75" s="197" t="str">
        <f t="shared" si="36"/>
        <v/>
      </c>
      <c r="AC75" s="209"/>
      <c r="AD75" s="200"/>
      <c r="AE75" s="200"/>
      <c r="AF75" s="198" t="str">
        <f t="shared" si="37"/>
        <v/>
      </c>
      <c r="AG75" s="209"/>
      <c r="AH75" s="200"/>
      <c r="AI75" s="200"/>
      <c r="AJ75" s="199" t="str">
        <f t="shared" si="38"/>
        <v/>
      </c>
      <c r="AK75" s="209"/>
      <c r="AL75" s="200"/>
      <c r="AM75" s="200"/>
      <c r="AN75" s="201" t="str">
        <f t="shared" si="41"/>
        <v/>
      </c>
      <c r="AO75" s="209"/>
      <c r="AP75" s="200"/>
      <c r="AQ75" s="200"/>
      <c r="AR75" s="202" t="str">
        <f t="shared" si="31"/>
        <v/>
      </c>
      <c r="AS75" s="179"/>
      <c r="AT75" s="119"/>
      <c r="AU75" s="120"/>
      <c r="AV75" s="203"/>
      <c r="AW75" s="203"/>
      <c r="AX75" s="203"/>
      <c r="AY75" s="204" t="str">
        <f t="shared" si="39"/>
        <v/>
      </c>
      <c r="AZ75" s="120"/>
      <c r="BA75" s="203"/>
      <c r="BB75" s="203"/>
      <c r="BC75" s="203"/>
      <c r="BD75" s="205" t="str">
        <f t="shared" si="40"/>
        <v/>
      </c>
      <c r="BE75" s="111"/>
      <c r="BF75" s="111"/>
      <c r="BG75" s="111"/>
      <c r="BH75" s="111"/>
      <c r="BI75" s="111"/>
      <c r="BJ75" s="111"/>
      <c r="BK75" s="111"/>
      <c r="BL75" s="111"/>
    </row>
    <row r="76" spans="1:75" ht="23" customHeight="1">
      <c r="A76" s="212">
        <v>71</v>
      </c>
      <c r="B76" s="234"/>
      <c r="C76" s="233"/>
      <c r="D76" s="186" t="str">
        <f t="shared" si="42"/>
        <v/>
      </c>
      <c r="E76" s="186" t="str">
        <f t="shared" si="43"/>
        <v/>
      </c>
      <c r="F76" s="186" t="str">
        <f t="shared" si="44"/>
        <v/>
      </c>
      <c r="G76" s="186" t="str">
        <f t="shared" si="45"/>
        <v/>
      </c>
      <c r="H76" s="186" t="str">
        <f t="shared" si="46"/>
        <v/>
      </c>
      <c r="I76" s="186" t="str">
        <f t="shared" si="47"/>
        <v/>
      </c>
      <c r="J76" s="186" t="str">
        <f t="shared" si="32"/>
        <v/>
      </c>
      <c r="K76" s="187" t="str">
        <f t="shared" si="33"/>
        <v/>
      </c>
      <c r="L76" s="188">
        <f t="shared" ca="1" si="29"/>
        <v>45361</v>
      </c>
      <c r="M76" s="208"/>
      <c r="N76" s="200"/>
      <c r="O76" s="200"/>
      <c r="P76" s="191" t="str">
        <f t="shared" si="30"/>
        <v/>
      </c>
      <c r="Q76" s="209"/>
      <c r="R76" s="200"/>
      <c r="S76" s="200"/>
      <c r="T76" s="194" t="str">
        <f t="shared" si="34"/>
        <v/>
      </c>
      <c r="U76" s="209"/>
      <c r="V76" s="200"/>
      <c r="W76" s="200"/>
      <c r="X76" s="195" t="str">
        <f t="shared" si="35"/>
        <v/>
      </c>
      <c r="Y76" s="210"/>
      <c r="Z76" s="200"/>
      <c r="AA76" s="200"/>
      <c r="AB76" s="197" t="str">
        <f t="shared" si="36"/>
        <v/>
      </c>
      <c r="AC76" s="209"/>
      <c r="AD76" s="200"/>
      <c r="AE76" s="200"/>
      <c r="AF76" s="198" t="str">
        <f t="shared" si="37"/>
        <v/>
      </c>
      <c r="AG76" s="209"/>
      <c r="AH76" s="200"/>
      <c r="AI76" s="200"/>
      <c r="AJ76" s="199" t="str">
        <f t="shared" si="38"/>
        <v/>
      </c>
      <c r="AK76" s="209"/>
      <c r="AL76" s="200"/>
      <c r="AM76" s="200"/>
      <c r="AN76" s="201" t="str">
        <f t="shared" si="41"/>
        <v/>
      </c>
      <c r="AO76" s="209"/>
      <c r="AP76" s="200"/>
      <c r="AQ76" s="200"/>
      <c r="AR76" s="202" t="str">
        <f t="shared" si="31"/>
        <v/>
      </c>
      <c r="AS76" s="179"/>
      <c r="AT76" s="119"/>
      <c r="AU76" s="120"/>
      <c r="AV76" s="203"/>
      <c r="AW76" s="203"/>
      <c r="AX76" s="203"/>
      <c r="AY76" s="204" t="str">
        <f t="shared" si="39"/>
        <v/>
      </c>
      <c r="AZ76" s="120"/>
      <c r="BA76" s="203"/>
      <c r="BB76" s="203"/>
      <c r="BC76" s="203"/>
      <c r="BD76" s="205" t="str">
        <f t="shared" si="40"/>
        <v/>
      </c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</row>
    <row r="77" spans="1:75" s="211" customFormat="1" ht="23" customHeight="1">
      <c r="A77" s="212">
        <v>72</v>
      </c>
      <c r="B77" s="234"/>
      <c r="C77" s="233"/>
      <c r="D77" s="186" t="str">
        <f t="shared" si="42"/>
        <v/>
      </c>
      <c r="E77" s="186" t="str">
        <f t="shared" si="43"/>
        <v/>
      </c>
      <c r="F77" s="186" t="str">
        <f t="shared" si="44"/>
        <v/>
      </c>
      <c r="G77" s="186" t="str">
        <f t="shared" si="45"/>
        <v/>
      </c>
      <c r="H77" s="186" t="str">
        <f t="shared" si="46"/>
        <v/>
      </c>
      <c r="I77" s="186" t="str">
        <f t="shared" si="47"/>
        <v/>
      </c>
      <c r="J77" s="186" t="str">
        <f t="shared" si="32"/>
        <v/>
      </c>
      <c r="K77" s="187" t="str">
        <f t="shared" si="33"/>
        <v/>
      </c>
      <c r="L77" s="188">
        <f t="shared" ca="1" si="29"/>
        <v>45361</v>
      </c>
      <c r="M77" s="208"/>
      <c r="N77" s="200"/>
      <c r="O77" s="200"/>
      <c r="P77" s="191" t="str">
        <f t="shared" si="30"/>
        <v/>
      </c>
      <c r="Q77" s="209"/>
      <c r="R77" s="200"/>
      <c r="S77" s="200"/>
      <c r="T77" s="194" t="str">
        <f t="shared" si="34"/>
        <v/>
      </c>
      <c r="U77" s="209"/>
      <c r="V77" s="200"/>
      <c r="W77" s="200"/>
      <c r="X77" s="195" t="str">
        <f t="shared" si="35"/>
        <v/>
      </c>
      <c r="Y77" s="210"/>
      <c r="Z77" s="200"/>
      <c r="AA77" s="200"/>
      <c r="AB77" s="197" t="str">
        <f t="shared" si="36"/>
        <v/>
      </c>
      <c r="AC77" s="209"/>
      <c r="AD77" s="200"/>
      <c r="AE77" s="200"/>
      <c r="AF77" s="198" t="str">
        <f t="shared" si="37"/>
        <v/>
      </c>
      <c r="AG77" s="209"/>
      <c r="AH77" s="200"/>
      <c r="AI77" s="200"/>
      <c r="AJ77" s="199" t="str">
        <f t="shared" si="38"/>
        <v/>
      </c>
      <c r="AK77" s="209"/>
      <c r="AL77" s="200"/>
      <c r="AM77" s="200"/>
      <c r="AN77" s="201" t="str">
        <f t="shared" si="41"/>
        <v/>
      </c>
      <c r="AO77" s="209"/>
      <c r="AP77" s="200"/>
      <c r="AQ77" s="200"/>
      <c r="AR77" s="202" t="str">
        <f t="shared" si="31"/>
        <v/>
      </c>
      <c r="AS77" s="179"/>
      <c r="AT77" s="119"/>
      <c r="AU77" s="120"/>
      <c r="AV77" s="203"/>
      <c r="AW77" s="203"/>
      <c r="AX77" s="203"/>
      <c r="AY77" s="204" t="str">
        <f t="shared" si="39"/>
        <v/>
      </c>
      <c r="AZ77" s="120"/>
      <c r="BA77" s="203"/>
      <c r="BB77" s="203"/>
      <c r="BC77" s="203"/>
      <c r="BD77" s="205" t="str">
        <f t="shared" si="40"/>
        <v/>
      </c>
      <c r="BE77" s="111"/>
      <c r="BF77" s="111"/>
      <c r="BG77" s="111"/>
      <c r="BH77" s="111"/>
      <c r="BI77" s="111"/>
      <c r="BJ77" s="111"/>
      <c r="BK77" s="111"/>
      <c r="BL77" s="111"/>
    </row>
    <row r="78" spans="1:75" ht="23" customHeight="1">
      <c r="A78" s="212">
        <v>73</v>
      </c>
      <c r="B78" s="234"/>
      <c r="C78" s="233"/>
      <c r="D78" s="186" t="str">
        <f t="shared" si="42"/>
        <v/>
      </c>
      <c r="E78" s="186" t="str">
        <f t="shared" si="43"/>
        <v/>
      </c>
      <c r="F78" s="186" t="str">
        <f t="shared" si="44"/>
        <v/>
      </c>
      <c r="G78" s="186" t="str">
        <f t="shared" si="45"/>
        <v/>
      </c>
      <c r="H78" s="186" t="str">
        <f t="shared" si="46"/>
        <v/>
      </c>
      <c r="I78" s="186" t="str">
        <f t="shared" si="47"/>
        <v/>
      </c>
      <c r="J78" s="186" t="str">
        <f t="shared" si="32"/>
        <v/>
      </c>
      <c r="K78" s="187" t="str">
        <f t="shared" si="33"/>
        <v/>
      </c>
      <c r="L78" s="188">
        <f t="shared" ca="1" si="29"/>
        <v>45361</v>
      </c>
      <c r="M78" s="208"/>
      <c r="N78" s="200"/>
      <c r="O78" s="200"/>
      <c r="P78" s="191" t="str">
        <f t="shared" si="30"/>
        <v/>
      </c>
      <c r="Q78" s="209"/>
      <c r="R78" s="200"/>
      <c r="S78" s="200"/>
      <c r="T78" s="194" t="str">
        <f t="shared" si="34"/>
        <v/>
      </c>
      <c r="U78" s="209"/>
      <c r="V78" s="200"/>
      <c r="W78" s="200"/>
      <c r="X78" s="195" t="str">
        <f t="shared" si="35"/>
        <v/>
      </c>
      <c r="Y78" s="210"/>
      <c r="Z78" s="200"/>
      <c r="AA78" s="200"/>
      <c r="AB78" s="197" t="str">
        <f t="shared" si="36"/>
        <v/>
      </c>
      <c r="AC78" s="209"/>
      <c r="AD78" s="200"/>
      <c r="AE78" s="200"/>
      <c r="AF78" s="198" t="str">
        <f t="shared" si="37"/>
        <v/>
      </c>
      <c r="AG78" s="209"/>
      <c r="AH78" s="200"/>
      <c r="AI78" s="200"/>
      <c r="AJ78" s="199" t="str">
        <f t="shared" si="38"/>
        <v/>
      </c>
      <c r="AK78" s="209"/>
      <c r="AL78" s="200"/>
      <c r="AM78" s="200"/>
      <c r="AN78" s="201" t="str">
        <f t="shared" si="41"/>
        <v/>
      </c>
      <c r="AO78" s="209"/>
      <c r="AP78" s="200"/>
      <c r="AQ78" s="200"/>
      <c r="AR78" s="202" t="str">
        <f t="shared" si="31"/>
        <v/>
      </c>
      <c r="AS78" s="179"/>
      <c r="AT78" s="119"/>
      <c r="AU78" s="120"/>
      <c r="AV78" s="203"/>
      <c r="AW78" s="203"/>
      <c r="AX78" s="203"/>
      <c r="AY78" s="204" t="str">
        <f t="shared" si="39"/>
        <v/>
      </c>
      <c r="AZ78" s="120"/>
      <c r="BA78" s="203"/>
      <c r="BB78" s="203"/>
      <c r="BC78" s="203"/>
      <c r="BD78" s="205" t="str">
        <f t="shared" si="40"/>
        <v/>
      </c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</row>
    <row r="79" spans="1:75" s="211" customFormat="1" ht="23" customHeight="1">
      <c r="A79" s="212">
        <v>74</v>
      </c>
      <c r="B79" s="234"/>
      <c r="C79" s="233"/>
      <c r="D79" s="186" t="str">
        <f t="shared" si="42"/>
        <v/>
      </c>
      <c r="E79" s="186" t="str">
        <f t="shared" si="43"/>
        <v/>
      </c>
      <c r="F79" s="186" t="str">
        <f t="shared" si="44"/>
        <v/>
      </c>
      <c r="G79" s="186" t="str">
        <f t="shared" si="45"/>
        <v/>
      </c>
      <c r="H79" s="186" t="str">
        <f t="shared" si="46"/>
        <v/>
      </c>
      <c r="I79" s="186" t="str">
        <f t="shared" si="47"/>
        <v/>
      </c>
      <c r="J79" s="186" t="str">
        <f t="shared" si="32"/>
        <v/>
      </c>
      <c r="K79" s="187" t="str">
        <f t="shared" si="33"/>
        <v/>
      </c>
      <c r="L79" s="188">
        <f t="shared" ca="1" si="29"/>
        <v>45361</v>
      </c>
      <c r="M79" s="208"/>
      <c r="N79" s="200"/>
      <c r="O79" s="200"/>
      <c r="P79" s="191" t="str">
        <f t="shared" si="30"/>
        <v/>
      </c>
      <c r="Q79" s="209"/>
      <c r="R79" s="200"/>
      <c r="S79" s="200"/>
      <c r="T79" s="194" t="str">
        <f t="shared" si="34"/>
        <v/>
      </c>
      <c r="U79" s="209"/>
      <c r="V79" s="200"/>
      <c r="W79" s="200"/>
      <c r="X79" s="195" t="str">
        <f t="shared" si="35"/>
        <v/>
      </c>
      <c r="Y79" s="210"/>
      <c r="Z79" s="200"/>
      <c r="AA79" s="200"/>
      <c r="AB79" s="197" t="str">
        <f t="shared" si="36"/>
        <v/>
      </c>
      <c r="AC79" s="209"/>
      <c r="AD79" s="200"/>
      <c r="AE79" s="200"/>
      <c r="AF79" s="198" t="str">
        <f t="shared" si="37"/>
        <v/>
      </c>
      <c r="AG79" s="209"/>
      <c r="AH79" s="200"/>
      <c r="AI79" s="200"/>
      <c r="AJ79" s="199" t="str">
        <f t="shared" si="38"/>
        <v/>
      </c>
      <c r="AK79" s="209"/>
      <c r="AL79" s="200"/>
      <c r="AM79" s="200"/>
      <c r="AN79" s="201" t="str">
        <f t="shared" si="41"/>
        <v/>
      </c>
      <c r="AO79" s="209"/>
      <c r="AP79" s="200"/>
      <c r="AQ79" s="200"/>
      <c r="AR79" s="202" t="str">
        <f t="shared" si="31"/>
        <v/>
      </c>
      <c r="AS79" s="179"/>
      <c r="AT79" s="119"/>
      <c r="AU79" s="120"/>
      <c r="AV79" s="203"/>
      <c r="AW79" s="203"/>
      <c r="AX79" s="203"/>
      <c r="AY79" s="204" t="str">
        <f t="shared" si="39"/>
        <v/>
      </c>
      <c r="AZ79" s="120"/>
      <c r="BA79" s="203"/>
      <c r="BB79" s="203"/>
      <c r="BC79" s="203"/>
      <c r="BD79" s="205" t="str">
        <f t="shared" si="40"/>
        <v/>
      </c>
      <c r="BE79" s="111"/>
      <c r="BF79" s="111"/>
      <c r="BG79" s="111"/>
      <c r="BH79" s="111"/>
      <c r="BI79" s="111"/>
      <c r="BJ79" s="111"/>
      <c r="BK79" s="111"/>
      <c r="BL79" s="111"/>
    </row>
    <row r="80" spans="1:75" ht="23" customHeight="1">
      <c r="A80" s="212">
        <v>75</v>
      </c>
      <c r="B80" s="234"/>
      <c r="C80" s="233"/>
      <c r="D80" s="186" t="str">
        <f t="shared" si="42"/>
        <v/>
      </c>
      <c r="E80" s="186" t="str">
        <f t="shared" si="43"/>
        <v/>
      </c>
      <c r="F80" s="186" t="str">
        <f t="shared" si="44"/>
        <v/>
      </c>
      <c r="G80" s="186" t="str">
        <f t="shared" si="45"/>
        <v/>
      </c>
      <c r="H80" s="186" t="str">
        <f t="shared" si="46"/>
        <v/>
      </c>
      <c r="I80" s="186" t="str">
        <f t="shared" si="47"/>
        <v/>
      </c>
      <c r="J80" s="186" t="str">
        <f t="shared" si="32"/>
        <v/>
      </c>
      <c r="K80" s="187" t="str">
        <f t="shared" si="33"/>
        <v/>
      </c>
      <c r="L80" s="188">
        <f t="shared" ca="1" si="29"/>
        <v>45361</v>
      </c>
      <c r="M80" s="208"/>
      <c r="N80" s="200"/>
      <c r="O80" s="200"/>
      <c r="P80" s="191" t="str">
        <f t="shared" si="30"/>
        <v/>
      </c>
      <c r="Q80" s="209"/>
      <c r="R80" s="200"/>
      <c r="S80" s="200"/>
      <c r="T80" s="194" t="str">
        <f t="shared" si="34"/>
        <v/>
      </c>
      <c r="U80" s="209"/>
      <c r="V80" s="200"/>
      <c r="W80" s="200"/>
      <c r="X80" s="195" t="str">
        <f t="shared" si="35"/>
        <v/>
      </c>
      <c r="Y80" s="210"/>
      <c r="Z80" s="200"/>
      <c r="AA80" s="200"/>
      <c r="AB80" s="197" t="str">
        <f t="shared" si="36"/>
        <v/>
      </c>
      <c r="AC80" s="209"/>
      <c r="AD80" s="200"/>
      <c r="AE80" s="200"/>
      <c r="AF80" s="198" t="str">
        <f t="shared" si="37"/>
        <v/>
      </c>
      <c r="AG80" s="209"/>
      <c r="AH80" s="200"/>
      <c r="AI80" s="200"/>
      <c r="AJ80" s="199" t="str">
        <f t="shared" si="38"/>
        <v/>
      </c>
      <c r="AK80" s="209"/>
      <c r="AL80" s="200"/>
      <c r="AM80" s="200"/>
      <c r="AN80" s="201" t="str">
        <f t="shared" si="41"/>
        <v/>
      </c>
      <c r="AO80" s="209"/>
      <c r="AP80" s="200"/>
      <c r="AQ80" s="200"/>
      <c r="AR80" s="202" t="str">
        <f t="shared" si="31"/>
        <v/>
      </c>
      <c r="AS80" s="179"/>
      <c r="AT80" s="119"/>
      <c r="AU80" s="120"/>
      <c r="AV80" s="203"/>
      <c r="AW80" s="203"/>
      <c r="AX80" s="203"/>
      <c r="AY80" s="204" t="str">
        <f t="shared" si="39"/>
        <v/>
      </c>
      <c r="AZ80" s="120"/>
      <c r="BA80" s="203"/>
      <c r="BB80" s="203"/>
      <c r="BC80" s="203"/>
      <c r="BD80" s="205" t="str">
        <f t="shared" si="40"/>
        <v/>
      </c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</row>
    <row r="81" spans="1:75" s="211" customFormat="1" ht="23" customHeight="1">
      <c r="A81" s="212">
        <v>76</v>
      </c>
      <c r="B81" s="234"/>
      <c r="C81" s="233"/>
      <c r="D81" s="186" t="str">
        <f t="shared" si="42"/>
        <v/>
      </c>
      <c r="E81" s="186" t="str">
        <f t="shared" si="43"/>
        <v/>
      </c>
      <c r="F81" s="186" t="str">
        <f t="shared" si="44"/>
        <v/>
      </c>
      <c r="G81" s="186" t="str">
        <f t="shared" si="45"/>
        <v/>
      </c>
      <c r="H81" s="186" t="str">
        <f t="shared" si="46"/>
        <v/>
      </c>
      <c r="I81" s="186" t="str">
        <f t="shared" si="47"/>
        <v/>
      </c>
      <c r="J81" s="186" t="str">
        <f t="shared" si="32"/>
        <v/>
      </c>
      <c r="K81" s="187" t="str">
        <f t="shared" si="33"/>
        <v/>
      </c>
      <c r="L81" s="188">
        <f t="shared" ca="1" si="29"/>
        <v>45361</v>
      </c>
      <c r="M81" s="208"/>
      <c r="N81" s="200"/>
      <c r="O81" s="200"/>
      <c r="P81" s="191" t="str">
        <f t="shared" si="30"/>
        <v/>
      </c>
      <c r="Q81" s="209"/>
      <c r="R81" s="200"/>
      <c r="S81" s="200"/>
      <c r="T81" s="194" t="str">
        <f t="shared" si="34"/>
        <v/>
      </c>
      <c r="U81" s="209"/>
      <c r="V81" s="200"/>
      <c r="W81" s="200"/>
      <c r="X81" s="195" t="str">
        <f t="shared" si="35"/>
        <v/>
      </c>
      <c r="Y81" s="210"/>
      <c r="Z81" s="200"/>
      <c r="AA81" s="200"/>
      <c r="AB81" s="197" t="str">
        <f t="shared" si="36"/>
        <v/>
      </c>
      <c r="AC81" s="209"/>
      <c r="AD81" s="200"/>
      <c r="AE81" s="200"/>
      <c r="AF81" s="198" t="str">
        <f t="shared" si="37"/>
        <v/>
      </c>
      <c r="AG81" s="209"/>
      <c r="AH81" s="200"/>
      <c r="AI81" s="200"/>
      <c r="AJ81" s="199" t="str">
        <f t="shared" si="38"/>
        <v/>
      </c>
      <c r="AK81" s="209"/>
      <c r="AL81" s="200"/>
      <c r="AM81" s="200"/>
      <c r="AN81" s="201" t="str">
        <f t="shared" si="41"/>
        <v/>
      </c>
      <c r="AO81" s="209"/>
      <c r="AP81" s="200"/>
      <c r="AQ81" s="200"/>
      <c r="AR81" s="202" t="str">
        <f t="shared" si="31"/>
        <v/>
      </c>
      <c r="AS81" s="179"/>
      <c r="AT81" s="119"/>
      <c r="AU81" s="120"/>
      <c r="AV81" s="203"/>
      <c r="AW81" s="203"/>
      <c r="AX81" s="203"/>
      <c r="AY81" s="204" t="str">
        <f t="shared" si="39"/>
        <v/>
      </c>
      <c r="AZ81" s="120"/>
      <c r="BA81" s="203"/>
      <c r="BB81" s="203"/>
      <c r="BC81" s="203"/>
      <c r="BD81" s="205" t="str">
        <f t="shared" si="40"/>
        <v/>
      </c>
      <c r="BE81" s="111"/>
      <c r="BF81" s="111"/>
      <c r="BG81" s="111"/>
      <c r="BH81" s="111"/>
      <c r="BI81" s="111"/>
      <c r="BJ81" s="111"/>
      <c r="BK81" s="111"/>
      <c r="BL81" s="111"/>
    </row>
    <row r="82" spans="1:75" ht="23" customHeight="1">
      <c r="A82" s="212">
        <v>77</v>
      </c>
      <c r="B82" s="234"/>
      <c r="C82" s="233"/>
      <c r="D82" s="186" t="str">
        <f t="shared" si="42"/>
        <v/>
      </c>
      <c r="E82" s="186" t="str">
        <f t="shared" si="43"/>
        <v/>
      </c>
      <c r="F82" s="186" t="str">
        <f t="shared" si="44"/>
        <v/>
      </c>
      <c r="G82" s="186" t="str">
        <f t="shared" si="45"/>
        <v/>
      </c>
      <c r="H82" s="186" t="str">
        <f t="shared" si="46"/>
        <v/>
      </c>
      <c r="I82" s="186" t="str">
        <f t="shared" si="47"/>
        <v/>
      </c>
      <c r="J82" s="186" t="str">
        <f t="shared" si="32"/>
        <v/>
      </c>
      <c r="K82" s="187" t="str">
        <f t="shared" si="33"/>
        <v/>
      </c>
      <c r="L82" s="188">
        <f t="shared" ca="1" si="29"/>
        <v>45361</v>
      </c>
      <c r="M82" s="208"/>
      <c r="N82" s="200"/>
      <c r="O82" s="200"/>
      <c r="P82" s="191" t="str">
        <f t="shared" si="30"/>
        <v/>
      </c>
      <c r="Q82" s="209"/>
      <c r="R82" s="200"/>
      <c r="S82" s="200"/>
      <c r="T82" s="194" t="str">
        <f t="shared" si="34"/>
        <v/>
      </c>
      <c r="U82" s="209"/>
      <c r="V82" s="200"/>
      <c r="W82" s="200"/>
      <c r="X82" s="195" t="str">
        <f t="shared" si="35"/>
        <v/>
      </c>
      <c r="Y82" s="210"/>
      <c r="Z82" s="200"/>
      <c r="AA82" s="200"/>
      <c r="AB82" s="197" t="str">
        <f t="shared" si="36"/>
        <v/>
      </c>
      <c r="AC82" s="209"/>
      <c r="AD82" s="200"/>
      <c r="AE82" s="200"/>
      <c r="AF82" s="198" t="str">
        <f t="shared" si="37"/>
        <v/>
      </c>
      <c r="AG82" s="209"/>
      <c r="AH82" s="200"/>
      <c r="AI82" s="200"/>
      <c r="AJ82" s="199" t="str">
        <f t="shared" si="38"/>
        <v/>
      </c>
      <c r="AK82" s="209"/>
      <c r="AL82" s="200"/>
      <c r="AM82" s="200"/>
      <c r="AN82" s="201" t="str">
        <f t="shared" si="41"/>
        <v/>
      </c>
      <c r="AO82" s="209"/>
      <c r="AP82" s="200"/>
      <c r="AQ82" s="200"/>
      <c r="AR82" s="202" t="str">
        <f t="shared" si="31"/>
        <v/>
      </c>
      <c r="AS82" s="179"/>
      <c r="AT82" s="119"/>
      <c r="AU82" s="120"/>
      <c r="AV82" s="203"/>
      <c r="AW82" s="203"/>
      <c r="AX82" s="203"/>
      <c r="AY82" s="204" t="str">
        <f t="shared" si="39"/>
        <v/>
      </c>
      <c r="AZ82" s="120"/>
      <c r="BA82" s="203"/>
      <c r="BB82" s="203"/>
      <c r="BC82" s="203"/>
      <c r="BD82" s="205" t="str">
        <f t="shared" si="40"/>
        <v/>
      </c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</row>
    <row r="83" spans="1:75" s="211" customFormat="1" ht="23" customHeight="1">
      <c r="A83" s="212">
        <v>78</v>
      </c>
      <c r="B83" s="234"/>
      <c r="C83" s="233"/>
      <c r="D83" s="186" t="str">
        <f t="shared" si="42"/>
        <v/>
      </c>
      <c r="E83" s="186" t="str">
        <f t="shared" si="43"/>
        <v/>
      </c>
      <c r="F83" s="186" t="str">
        <f t="shared" si="44"/>
        <v/>
      </c>
      <c r="G83" s="186" t="str">
        <f t="shared" si="45"/>
        <v/>
      </c>
      <c r="H83" s="186" t="str">
        <f t="shared" si="46"/>
        <v/>
      </c>
      <c r="I83" s="186" t="str">
        <f t="shared" si="47"/>
        <v/>
      </c>
      <c r="J83" s="186" t="str">
        <f t="shared" si="32"/>
        <v/>
      </c>
      <c r="K83" s="187" t="str">
        <f t="shared" si="33"/>
        <v/>
      </c>
      <c r="L83" s="188">
        <f t="shared" ca="1" si="29"/>
        <v>45361</v>
      </c>
      <c r="M83" s="208"/>
      <c r="N83" s="200"/>
      <c r="O83" s="200"/>
      <c r="P83" s="191" t="str">
        <f t="shared" si="30"/>
        <v/>
      </c>
      <c r="Q83" s="209"/>
      <c r="R83" s="200"/>
      <c r="S83" s="200"/>
      <c r="T83" s="194" t="str">
        <f t="shared" si="34"/>
        <v/>
      </c>
      <c r="U83" s="209"/>
      <c r="V83" s="200"/>
      <c r="W83" s="200"/>
      <c r="X83" s="195" t="str">
        <f t="shared" si="35"/>
        <v/>
      </c>
      <c r="Y83" s="210"/>
      <c r="Z83" s="200"/>
      <c r="AA83" s="200"/>
      <c r="AB83" s="197" t="str">
        <f t="shared" si="36"/>
        <v/>
      </c>
      <c r="AC83" s="209"/>
      <c r="AD83" s="200"/>
      <c r="AE83" s="200"/>
      <c r="AF83" s="198" t="str">
        <f t="shared" si="37"/>
        <v/>
      </c>
      <c r="AG83" s="209"/>
      <c r="AH83" s="200"/>
      <c r="AI83" s="200"/>
      <c r="AJ83" s="199" t="str">
        <f t="shared" si="38"/>
        <v/>
      </c>
      <c r="AK83" s="209"/>
      <c r="AL83" s="200"/>
      <c r="AM83" s="200"/>
      <c r="AN83" s="201" t="str">
        <f t="shared" si="41"/>
        <v/>
      </c>
      <c r="AO83" s="209"/>
      <c r="AP83" s="200"/>
      <c r="AQ83" s="200"/>
      <c r="AR83" s="202" t="str">
        <f t="shared" si="31"/>
        <v/>
      </c>
      <c r="AS83" s="179"/>
      <c r="AT83" s="119"/>
      <c r="AU83" s="120"/>
      <c r="AV83" s="203"/>
      <c r="AW83" s="203"/>
      <c r="AX83" s="203"/>
      <c r="AY83" s="204" t="str">
        <f t="shared" si="39"/>
        <v/>
      </c>
      <c r="AZ83" s="120"/>
      <c r="BA83" s="203"/>
      <c r="BB83" s="203"/>
      <c r="BC83" s="203"/>
      <c r="BD83" s="205" t="str">
        <f t="shared" si="40"/>
        <v/>
      </c>
      <c r="BE83" s="111"/>
      <c r="BF83" s="111"/>
      <c r="BG83" s="111"/>
      <c r="BH83" s="111"/>
      <c r="BI83" s="111"/>
      <c r="BJ83" s="111"/>
      <c r="BK83" s="111"/>
      <c r="BL83" s="111"/>
    </row>
    <row r="84" spans="1:75" ht="23" customHeight="1">
      <c r="A84" s="212">
        <v>79</v>
      </c>
      <c r="B84" s="234"/>
      <c r="C84" s="233"/>
      <c r="D84" s="186" t="str">
        <f t="shared" si="42"/>
        <v/>
      </c>
      <c r="E84" s="186" t="str">
        <f t="shared" si="43"/>
        <v/>
      </c>
      <c r="F84" s="186" t="str">
        <f t="shared" si="44"/>
        <v/>
      </c>
      <c r="G84" s="186" t="str">
        <f t="shared" si="45"/>
        <v/>
      </c>
      <c r="H84" s="186" t="str">
        <f t="shared" si="46"/>
        <v/>
      </c>
      <c r="I84" s="186" t="str">
        <f t="shared" si="47"/>
        <v/>
      </c>
      <c r="J84" s="186" t="str">
        <f t="shared" si="32"/>
        <v/>
      </c>
      <c r="K84" s="187" t="str">
        <f t="shared" si="33"/>
        <v/>
      </c>
      <c r="L84" s="188">
        <f t="shared" ca="1" si="29"/>
        <v>45361</v>
      </c>
      <c r="M84" s="208"/>
      <c r="N84" s="200"/>
      <c r="O84" s="200"/>
      <c r="P84" s="191" t="str">
        <f t="shared" si="30"/>
        <v/>
      </c>
      <c r="Q84" s="209"/>
      <c r="R84" s="200"/>
      <c r="S84" s="200"/>
      <c r="T84" s="194" t="str">
        <f t="shared" si="34"/>
        <v/>
      </c>
      <c r="U84" s="209"/>
      <c r="V84" s="200"/>
      <c r="W84" s="200"/>
      <c r="X84" s="195" t="str">
        <f t="shared" si="35"/>
        <v/>
      </c>
      <c r="Y84" s="210"/>
      <c r="Z84" s="200"/>
      <c r="AA84" s="200"/>
      <c r="AB84" s="197" t="str">
        <f t="shared" si="36"/>
        <v/>
      </c>
      <c r="AC84" s="209"/>
      <c r="AD84" s="200"/>
      <c r="AE84" s="200"/>
      <c r="AF84" s="198" t="str">
        <f t="shared" si="37"/>
        <v/>
      </c>
      <c r="AG84" s="209"/>
      <c r="AH84" s="200"/>
      <c r="AI84" s="200"/>
      <c r="AJ84" s="199" t="str">
        <f t="shared" si="38"/>
        <v/>
      </c>
      <c r="AK84" s="209"/>
      <c r="AL84" s="200"/>
      <c r="AM84" s="200"/>
      <c r="AN84" s="201" t="str">
        <f t="shared" si="41"/>
        <v/>
      </c>
      <c r="AO84" s="209"/>
      <c r="AP84" s="200"/>
      <c r="AQ84" s="200"/>
      <c r="AR84" s="202" t="str">
        <f t="shared" si="31"/>
        <v/>
      </c>
      <c r="AS84" s="179"/>
      <c r="AT84" s="119"/>
      <c r="AU84" s="120"/>
      <c r="AV84" s="203"/>
      <c r="AW84" s="203"/>
      <c r="AX84" s="203"/>
      <c r="AY84" s="204" t="str">
        <f t="shared" si="39"/>
        <v/>
      </c>
      <c r="AZ84" s="120"/>
      <c r="BA84" s="203"/>
      <c r="BB84" s="203"/>
      <c r="BC84" s="203"/>
      <c r="BD84" s="205" t="str">
        <f t="shared" si="40"/>
        <v/>
      </c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</row>
    <row r="85" spans="1:75" s="211" customFormat="1" ht="23" customHeight="1">
      <c r="A85" s="212">
        <v>80</v>
      </c>
      <c r="B85" s="234"/>
      <c r="C85" s="233"/>
      <c r="D85" s="186" t="str">
        <f t="shared" si="42"/>
        <v/>
      </c>
      <c r="E85" s="186" t="str">
        <f t="shared" si="43"/>
        <v/>
      </c>
      <c r="F85" s="186" t="str">
        <f t="shared" si="44"/>
        <v/>
      </c>
      <c r="G85" s="186" t="str">
        <f t="shared" si="45"/>
        <v/>
      </c>
      <c r="H85" s="186" t="str">
        <f t="shared" si="46"/>
        <v/>
      </c>
      <c r="I85" s="186" t="str">
        <f t="shared" si="47"/>
        <v/>
      </c>
      <c r="J85" s="186" t="str">
        <f t="shared" si="32"/>
        <v/>
      </c>
      <c r="K85" s="187" t="str">
        <f t="shared" si="33"/>
        <v/>
      </c>
      <c r="L85" s="188">
        <f t="shared" ca="1" si="29"/>
        <v>45361</v>
      </c>
      <c r="M85" s="208"/>
      <c r="N85" s="200"/>
      <c r="O85" s="200"/>
      <c r="P85" s="191" t="str">
        <f t="shared" si="30"/>
        <v/>
      </c>
      <c r="Q85" s="209"/>
      <c r="R85" s="200"/>
      <c r="S85" s="200"/>
      <c r="T85" s="194" t="str">
        <f t="shared" si="34"/>
        <v/>
      </c>
      <c r="U85" s="209"/>
      <c r="V85" s="200"/>
      <c r="W85" s="200"/>
      <c r="X85" s="195" t="str">
        <f t="shared" si="35"/>
        <v/>
      </c>
      <c r="Y85" s="210"/>
      <c r="Z85" s="200"/>
      <c r="AA85" s="200"/>
      <c r="AB85" s="197" t="str">
        <f t="shared" si="36"/>
        <v/>
      </c>
      <c r="AC85" s="209"/>
      <c r="AD85" s="200"/>
      <c r="AE85" s="200"/>
      <c r="AF85" s="198" t="str">
        <f t="shared" si="37"/>
        <v/>
      </c>
      <c r="AG85" s="209"/>
      <c r="AH85" s="200"/>
      <c r="AI85" s="200"/>
      <c r="AJ85" s="199" t="str">
        <f t="shared" si="38"/>
        <v/>
      </c>
      <c r="AK85" s="209"/>
      <c r="AL85" s="200"/>
      <c r="AM85" s="200"/>
      <c r="AN85" s="201" t="str">
        <f t="shared" si="41"/>
        <v/>
      </c>
      <c r="AO85" s="209"/>
      <c r="AP85" s="200"/>
      <c r="AQ85" s="200"/>
      <c r="AR85" s="202" t="str">
        <f t="shared" si="31"/>
        <v/>
      </c>
      <c r="AS85" s="179"/>
      <c r="AT85" s="119"/>
      <c r="AU85" s="120"/>
      <c r="AV85" s="203"/>
      <c r="AW85" s="203"/>
      <c r="AX85" s="203"/>
      <c r="AY85" s="204" t="str">
        <f t="shared" si="39"/>
        <v/>
      </c>
      <c r="AZ85" s="120"/>
      <c r="BA85" s="203"/>
      <c r="BB85" s="203"/>
      <c r="BC85" s="203"/>
      <c r="BD85" s="205" t="str">
        <f t="shared" si="40"/>
        <v/>
      </c>
      <c r="BE85" s="111"/>
      <c r="BF85" s="111"/>
      <c r="BG85" s="111"/>
      <c r="BH85" s="111"/>
      <c r="BI85" s="111"/>
      <c r="BJ85" s="111"/>
      <c r="BK85" s="111"/>
      <c r="BL85" s="111"/>
    </row>
    <row r="86" spans="1:75" ht="23" customHeight="1">
      <c r="A86" s="212">
        <v>81</v>
      </c>
      <c r="B86" s="234"/>
      <c r="C86" s="233"/>
      <c r="D86" s="186" t="str">
        <f t="shared" si="42"/>
        <v/>
      </c>
      <c r="E86" s="186" t="str">
        <f t="shared" si="43"/>
        <v/>
      </c>
      <c r="F86" s="186" t="str">
        <f t="shared" si="44"/>
        <v/>
      </c>
      <c r="G86" s="186" t="str">
        <f t="shared" si="45"/>
        <v/>
      </c>
      <c r="H86" s="186" t="str">
        <f t="shared" si="46"/>
        <v/>
      </c>
      <c r="I86" s="186" t="str">
        <f t="shared" si="47"/>
        <v/>
      </c>
      <c r="J86" s="186" t="str">
        <f t="shared" si="32"/>
        <v/>
      </c>
      <c r="K86" s="187" t="str">
        <f t="shared" si="33"/>
        <v/>
      </c>
      <c r="L86" s="188">
        <f t="shared" ca="1" si="29"/>
        <v>45361</v>
      </c>
      <c r="M86" s="208"/>
      <c r="N86" s="200"/>
      <c r="O86" s="200"/>
      <c r="P86" s="191" t="str">
        <f t="shared" si="30"/>
        <v/>
      </c>
      <c r="Q86" s="209"/>
      <c r="R86" s="200"/>
      <c r="S86" s="200"/>
      <c r="T86" s="194" t="str">
        <f t="shared" si="34"/>
        <v/>
      </c>
      <c r="U86" s="209"/>
      <c r="V86" s="200"/>
      <c r="W86" s="200"/>
      <c r="X86" s="195" t="str">
        <f t="shared" si="35"/>
        <v/>
      </c>
      <c r="Y86" s="210"/>
      <c r="Z86" s="200"/>
      <c r="AA86" s="200"/>
      <c r="AB86" s="197" t="str">
        <f t="shared" si="36"/>
        <v/>
      </c>
      <c r="AC86" s="209"/>
      <c r="AD86" s="200"/>
      <c r="AE86" s="200"/>
      <c r="AF86" s="198" t="str">
        <f t="shared" si="37"/>
        <v/>
      </c>
      <c r="AG86" s="209"/>
      <c r="AH86" s="200"/>
      <c r="AI86" s="200"/>
      <c r="AJ86" s="199" t="str">
        <f t="shared" si="38"/>
        <v/>
      </c>
      <c r="AK86" s="209"/>
      <c r="AL86" s="200"/>
      <c r="AM86" s="200"/>
      <c r="AN86" s="201" t="str">
        <f t="shared" si="41"/>
        <v/>
      </c>
      <c r="AO86" s="209"/>
      <c r="AP86" s="200"/>
      <c r="AQ86" s="200"/>
      <c r="AR86" s="202" t="str">
        <f t="shared" si="31"/>
        <v/>
      </c>
      <c r="AS86" s="179"/>
      <c r="AT86" s="119"/>
      <c r="AU86" s="120"/>
      <c r="AV86" s="203"/>
      <c r="AW86" s="203"/>
      <c r="AX86" s="203"/>
      <c r="AY86" s="204" t="str">
        <f t="shared" si="39"/>
        <v/>
      </c>
      <c r="AZ86" s="120"/>
      <c r="BA86" s="203"/>
      <c r="BB86" s="203"/>
      <c r="BC86" s="203"/>
      <c r="BD86" s="205" t="str">
        <f t="shared" si="40"/>
        <v/>
      </c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</row>
    <row r="87" spans="1:75" s="211" customFormat="1" ht="23" customHeight="1">
      <c r="A87" s="212">
        <v>82</v>
      </c>
      <c r="B87" s="234"/>
      <c r="C87" s="233"/>
      <c r="D87" s="186" t="str">
        <f t="shared" si="42"/>
        <v/>
      </c>
      <c r="E87" s="186" t="str">
        <f t="shared" si="43"/>
        <v/>
      </c>
      <c r="F87" s="186" t="str">
        <f t="shared" si="44"/>
        <v/>
      </c>
      <c r="G87" s="186" t="str">
        <f t="shared" si="45"/>
        <v/>
      </c>
      <c r="H87" s="186" t="str">
        <f t="shared" si="46"/>
        <v/>
      </c>
      <c r="I87" s="186" t="str">
        <f t="shared" si="47"/>
        <v/>
      </c>
      <c r="J87" s="186" t="str">
        <f t="shared" si="32"/>
        <v/>
      </c>
      <c r="K87" s="187" t="str">
        <f t="shared" si="33"/>
        <v/>
      </c>
      <c r="L87" s="188">
        <f t="shared" ca="1" si="29"/>
        <v>45361</v>
      </c>
      <c r="M87" s="208"/>
      <c r="N87" s="200"/>
      <c r="O87" s="200"/>
      <c r="P87" s="191" t="str">
        <f t="shared" si="30"/>
        <v/>
      </c>
      <c r="Q87" s="209"/>
      <c r="R87" s="200"/>
      <c r="S87" s="200"/>
      <c r="T87" s="194" t="str">
        <f t="shared" si="34"/>
        <v/>
      </c>
      <c r="U87" s="209"/>
      <c r="V87" s="200"/>
      <c r="W87" s="200"/>
      <c r="X87" s="195" t="str">
        <f t="shared" si="35"/>
        <v/>
      </c>
      <c r="Y87" s="210"/>
      <c r="Z87" s="200"/>
      <c r="AA87" s="200"/>
      <c r="AB87" s="197" t="str">
        <f t="shared" si="36"/>
        <v/>
      </c>
      <c r="AC87" s="209"/>
      <c r="AD87" s="200"/>
      <c r="AE87" s="200"/>
      <c r="AF87" s="198" t="str">
        <f t="shared" si="37"/>
        <v/>
      </c>
      <c r="AG87" s="209"/>
      <c r="AH87" s="200"/>
      <c r="AI87" s="200"/>
      <c r="AJ87" s="199" t="str">
        <f t="shared" si="38"/>
        <v/>
      </c>
      <c r="AK87" s="209"/>
      <c r="AL87" s="200"/>
      <c r="AM87" s="200"/>
      <c r="AN87" s="201" t="str">
        <f t="shared" si="41"/>
        <v/>
      </c>
      <c r="AO87" s="209"/>
      <c r="AP87" s="200"/>
      <c r="AQ87" s="200"/>
      <c r="AR87" s="202" t="str">
        <f t="shared" si="31"/>
        <v/>
      </c>
      <c r="AS87" s="179"/>
      <c r="AT87" s="119"/>
      <c r="AU87" s="120"/>
      <c r="AV87" s="203"/>
      <c r="AW87" s="203"/>
      <c r="AX87" s="203"/>
      <c r="AY87" s="204" t="str">
        <f t="shared" si="39"/>
        <v/>
      </c>
      <c r="AZ87" s="120"/>
      <c r="BA87" s="203"/>
      <c r="BB87" s="203"/>
      <c r="BC87" s="203"/>
      <c r="BD87" s="205" t="str">
        <f t="shared" si="40"/>
        <v/>
      </c>
      <c r="BE87" s="111"/>
      <c r="BF87" s="111"/>
      <c r="BG87" s="111"/>
      <c r="BH87" s="111"/>
      <c r="BI87" s="111"/>
      <c r="BJ87" s="111"/>
      <c r="BK87" s="111"/>
      <c r="BL87" s="111"/>
    </row>
    <row r="88" spans="1:75" ht="23" customHeight="1">
      <c r="A88" s="212">
        <v>83</v>
      </c>
      <c r="B88" s="234"/>
      <c r="C88" s="233"/>
      <c r="D88" s="186" t="str">
        <f t="shared" si="42"/>
        <v/>
      </c>
      <c r="E88" s="186" t="str">
        <f t="shared" si="43"/>
        <v/>
      </c>
      <c r="F88" s="186" t="str">
        <f t="shared" si="44"/>
        <v/>
      </c>
      <c r="G88" s="186" t="str">
        <f t="shared" si="45"/>
        <v/>
      </c>
      <c r="H88" s="186" t="str">
        <f t="shared" si="46"/>
        <v/>
      </c>
      <c r="I88" s="186" t="str">
        <f t="shared" si="47"/>
        <v/>
      </c>
      <c r="J88" s="186" t="str">
        <f t="shared" si="32"/>
        <v/>
      </c>
      <c r="K88" s="187" t="str">
        <f t="shared" si="33"/>
        <v/>
      </c>
      <c r="L88" s="188">
        <f t="shared" ca="1" si="29"/>
        <v>45361</v>
      </c>
      <c r="M88" s="208"/>
      <c r="N88" s="200"/>
      <c r="O88" s="200"/>
      <c r="P88" s="191" t="str">
        <f t="shared" si="30"/>
        <v/>
      </c>
      <c r="Q88" s="209"/>
      <c r="R88" s="200"/>
      <c r="S88" s="200"/>
      <c r="T88" s="194" t="str">
        <f t="shared" si="34"/>
        <v/>
      </c>
      <c r="U88" s="209"/>
      <c r="V88" s="200"/>
      <c r="W88" s="200"/>
      <c r="X88" s="195" t="str">
        <f t="shared" si="35"/>
        <v/>
      </c>
      <c r="Y88" s="210"/>
      <c r="Z88" s="200"/>
      <c r="AA88" s="200"/>
      <c r="AB88" s="197" t="str">
        <f t="shared" si="36"/>
        <v/>
      </c>
      <c r="AC88" s="209"/>
      <c r="AD88" s="200"/>
      <c r="AE88" s="200"/>
      <c r="AF88" s="198" t="str">
        <f t="shared" si="37"/>
        <v/>
      </c>
      <c r="AG88" s="209"/>
      <c r="AH88" s="200"/>
      <c r="AI88" s="200"/>
      <c r="AJ88" s="199" t="str">
        <f t="shared" si="38"/>
        <v/>
      </c>
      <c r="AK88" s="209"/>
      <c r="AL88" s="200"/>
      <c r="AM88" s="200"/>
      <c r="AN88" s="201" t="str">
        <f t="shared" si="41"/>
        <v/>
      </c>
      <c r="AO88" s="209"/>
      <c r="AP88" s="200"/>
      <c r="AQ88" s="200"/>
      <c r="AR88" s="202" t="str">
        <f t="shared" si="31"/>
        <v/>
      </c>
      <c r="AS88" s="179"/>
      <c r="AT88" s="119"/>
      <c r="AU88" s="120"/>
      <c r="AV88" s="203"/>
      <c r="AW88" s="203"/>
      <c r="AX88" s="203"/>
      <c r="AY88" s="204" t="str">
        <f t="shared" si="39"/>
        <v/>
      </c>
      <c r="AZ88" s="120"/>
      <c r="BA88" s="203"/>
      <c r="BB88" s="203"/>
      <c r="BC88" s="203"/>
      <c r="BD88" s="205" t="str">
        <f t="shared" si="40"/>
        <v/>
      </c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</row>
    <row r="89" spans="1:75" s="211" customFormat="1" ht="23" customHeight="1">
      <c r="A89" s="212">
        <v>84</v>
      </c>
      <c r="B89" s="234"/>
      <c r="C89" s="233"/>
      <c r="D89" s="186" t="str">
        <f t="shared" si="42"/>
        <v/>
      </c>
      <c r="E89" s="186" t="str">
        <f t="shared" si="43"/>
        <v/>
      </c>
      <c r="F89" s="186" t="str">
        <f t="shared" si="44"/>
        <v/>
      </c>
      <c r="G89" s="186" t="str">
        <f t="shared" si="45"/>
        <v/>
      </c>
      <c r="H89" s="186" t="str">
        <f t="shared" si="46"/>
        <v/>
      </c>
      <c r="I89" s="186" t="str">
        <f t="shared" si="47"/>
        <v/>
      </c>
      <c r="J89" s="186" t="str">
        <f t="shared" si="32"/>
        <v/>
      </c>
      <c r="K89" s="187" t="str">
        <f t="shared" si="33"/>
        <v/>
      </c>
      <c r="L89" s="188">
        <f t="shared" ca="1" si="29"/>
        <v>45361</v>
      </c>
      <c r="M89" s="208"/>
      <c r="N89" s="200"/>
      <c r="O89" s="200"/>
      <c r="P89" s="191" t="str">
        <f t="shared" si="30"/>
        <v/>
      </c>
      <c r="Q89" s="209"/>
      <c r="R89" s="200"/>
      <c r="S89" s="200"/>
      <c r="T89" s="194" t="str">
        <f t="shared" si="34"/>
        <v/>
      </c>
      <c r="U89" s="209"/>
      <c r="V89" s="200"/>
      <c r="W89" s="200"/>
      <c r="X89" s="195" t="str">
        <f t="shared" si="35"/>
        <v/>
      </c>
      <c r="Y89" s="210"/>
      <c r="Z89" s="200"/>
      <c r="AA89" s="200"/>
      <c r="AB89" s="197" t="str">
        <f t="shared" si="36"/>
        <v/>
      </c>
      <c r="AC89" s="209"/>
      <c r="AD89" s="200"/>
      <c r="AE89" s="200"/>
      <c r="AF89" s="198" t="str">
        <f t="shared" si="37"/>
        <v/>
      </c>
      <c r="AG89" s="209"/>
      <c r="AH89" s="200"/>
      <c r="AI89" s="200"/>
      <c r="AJ89" s="199" t="str">
        <f t="shared" si="38"/>
        <v/>
      </c>
      <c r="AK89" s="209"/>
      <c r="AL89" s="200"/>
      <c r="AM89" s="200"/>
      <c r="AN89" s="201" t="str">
        <f t="shared" si="41"/>
        <v/>
      </c>
      <c r="AO89" s="209"/>
      <c r="AP89" s="200"/>
      <c r="AQ89" s="200"/>
      <c r="AR89" s="202" t="str">
        <f t="shared" si="31"/>
        <v/>
      </c>
      <c r="AS89" s="179"/>
      <c r="AT89" s="119"/>
      <c r="AU89" s="120"/>
      <c r="AV89" s="203"/>
      <c r="AW89" s="203"/>
      <c r="AX89" s="203"/>
      <c r="AY89" s="204" t="str">
        <f t="shared" si="39"/>
        <v/>
      </c>
      <c r="AZ89" s="120"/>
      <c r="BA89" s="203"/>
      <c r="BB89" s="203"/>
      <c r="BC89" s="203"/>
      <c r="BD89" s="205" t="str">
        <f t="shared" si="40"/>
        <v/>
      </c>
      <c r="BE89" s="111"/>
      <c r="BF89" s="111"/>
      <c r="BG89" s="111"/>
      <c r="BH89" s="111"/>
      <c r="BI89" s="111"/>
      <c r="BJ89" s="111"/>
      <c r="BK89" s="111"/>
      <c r="BL89" s="111"/>
    </row>
    <row r="90" spans="1:75" ht="23" customHeight="1">
      <c r="A90" s="212">
        <v>85</v>
      </c>
      <c r="B90" s="234"/>
      <c r="C90" s="233"/>
      <c r="D90" s="186" t="str">
        <f t="shared" si="42"/>
        <v/>
      </c>
      <c r="E90" s="186" t="str">
        <f t="shared" si="43"/>
        <v/>
      </c>
      <c r="F90" s="186" t="str">
        <f t="shared" si="44"/>
        <v/>
      </c>
      <c r="G90" s="186" t="str">
        <f t="shared" si="45"/>
        <v/>
      </c>
      <c r="H90" s="186" t="str">
        <f t="shared" si="46"/>
        <v/>
      </c>
      <c r="I90" s="186" t="str">
        <f t="shared" si="47"/>
        <v/>
      </c>
      <c r="J90" s="186" t="str">
        <f t="shared" si="32"/>
        <v/>
      </c>
      <c r="K90" s="187" t="str">
        <f t="shared" si="33"/>
        <v/>
      </c>
      <c r="L90" s="188">
        <f t="shared" ca="1" si="29"/>
        <v>45361</v>
      </c>
      <c r="M90" s="208"/>
      <c r="N90" s="200"/>
      <c r="O90" s="200"/>
      <c r="P90" s="191" t="str">
        <f t="shared" si="30"/>
        <v/>
      </c>
      <c r="Q90" s="209"/>
      <c r="R90" s="200"/>
      <c r="S90" s="200"/>
      <c r="T90" s="194" t="str">
        <f t="shared" si="34"/>
        <v/>
      </c>
      <c r="U90" s="209"/>
      <c r="V90" s="200"/>
      <c r="W90" s="200"/>
      <c r="X90" s="195" t="str">
        <f t="shared" si="35"/>
        <v/>
      </c>
      <c r="Y90" s="210"/>
      <c r="Z90" s="200"/>
      <c r="AA90" s="200"/>
      <c r="AB90" s="197" t="str">
        <f t="shared" si="36"/>
        <v/>
      </c>
      <c r="AC90" s="209"/>
      <c r="AD90" s="200"/>
      <c r="AE90" s="200"/>
      <c r="AF90" s="198" t="str">
        <f t="shared" si="37"/>
        <v/>
      </c>
      <c r="AG90" s="209"/>
      <c r="AH90" s="200"/>
      <c r="AI90" s="200"/>
      <c r="AJ90" s="199" t="str">
        <f t="shared" si="38"/>
        <v/>
      </c>
      <c r="AK90" s="209"/>
      <c r="AL90" s="200"/>
      <c r="AM90" s="200"/>
      <c r="AN90" s="201" t="str">
        <f t="shared" si="41"/>
        <v/>
      </c>
      <c r="AO90" s="209"/>
      <c r="AP90" s="200"/>
      <c r="AQ90" s="200"/>
      <c r="AR90" s="202" t="str">
        <f t="shared" si="31"/>
        <v/>
      </c>
      <c r="AS90" s="179"/>
      <c r="AT90" s="119"/>
      <c r="AU90" s="120"/>
      <c r="AV90" s="203"/>
      <c r="AW90" s="203"/>
      <c r="AX90" s="203"/>
      <c r="AY90" s="204" t="str">
        <f t="shared" si="39"/>
        <v/>
      </c>
      <c r="AZ90" s="120"/>
      <c r="BA90" s="203"/>
      <c r="BB90" s="203"/>
      <c r="BC90" s="203"/>
      <c r="BD90" s="205" t="str">
        <f t="shared" si="40"/>
        <v/>
      </c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</row>
    <row r="91" spans="1:75" s="211" customFormat="1" ht="23" customHeight="1">
      <c r="A91" s="212">
        <v>86</v>
      </c>
      <c r="B91" s="234"/>
      <c r="C91" s="233"/>
      <c r="D91" s="186" t="str">
        <f t="shared" si="42"/>
        <v/>
      </c>
      <c r="E91" s="186" t="str">
        <f t="shared" si="43"/>
        <v/>
      </c>
      <c r="F91" s="186" t="str">
        <f t="shared" si="44"/>
        <v/>
      </c>
      <c r="G91" s="186" t="str">
        <f t="shared" si="45"/>
        <v/>
      </c>
      <c r="H91" s="186" t="str">
        <f t="shared" si="46"/>
        <v/>
      </c>
      <c r="I91" s="186" t="str">
        <f t="shared" si="47"/>
        <v/>
      </c>
      <c r="J91" s="186" t="str">
        <f t="shared" si="32"/>
        <v/>
      </c>
      <c r="K91" s="187" t="str">
        <f t="shared" si="33"/>
        <v/>
      </c>
      <c r="L91" s="188">
        <f t="shared" ca="1" si="29"/>
        <v>45361</v>
      </c>
      <c r="M91" s="208"/>
      <c r="N91" s="200"/>
      <c r="O91" s="200"/>
      <c r="P91" s="191" t="str">
        <f t="shared" si="30"/>
        <v/>
      </c>
      <c r="Q91" s="209"/>
      <c r="R91" s="200"/>
      <c r="S91" s="200"/>
      <c r="T91" s="194" t="str">
        <f t="shared" si="34"/>
        <v/>
      </c>
      <c r="U91" s="209"/>
      <c r="V91" s="200"/>
      <c r="W91" s="200"/>
      <c r="X91" s="195" t="str">
        <f t="shared" si="35"/>
        <v/>
      </c>
      <c r="Y91" s="210"/>
      <c r="Z91" s="200"/>
      <c r="AA91" s="200"/>
      <c r="AB91" s="197" t="str">
        <f t="shared" si="36"/>
        <v/>
      </c>
      <c r="AC91" s="209"/>
      <c r="AD91" s="200"/>
      <c r="AE91" s="200"/>
      <c r="AF91" s="198" t="str">
        <f t="shared" si="37"/>
        <v/>
      </c>
      <c r="AG91" s="209"/>
      <c r="AH91" s="200"/>
      <c r="AI91" s="200"/>
      <c r="AJ91" s="199" t="str">
        <f t="shared" si="38"/>
        <v/>
      </c>
      <c r="AK91" s="209"/>
      <c r="AL91" s="200"/>
      <c r="AM91" s="200"/>
      <c r="AN91" s="201" t="str">
        <f t="shared" si="41"/>
        <v/>
      </c>
      <c r="AO91" s="209"/>
      <c r="AP91" s="200"/>
      <c r="AQ91" s="200"/>
      <c r="AR91" s="202" t="str">
        <f t="shared" si="31"/>
        <v/>
      </c>
      <c r="AS91" s="179"/>
      <c r="AT91" s="119"/>
      <c r="AU91" s="120"/>
      <c r="AV91" s="203"/>
      <c r="AW91" s="203"/>
      <c r="AX91" s="203"/>
      <c r="AY91" s="204" t="str">
        <f t="shared" si="39"/>
        <v/>
      </c>
      <c r="AZ91" s="120"/>
      <c r="BA91" s="203"/>
      <c r="BB91" s="203"/>
      <c r="BC91" s="203"/>
      <c r="BD91" s="205" t="str">
        <f t="shared" si="40"/>
        <v/>
      </c>
      <c r="BE91" s="111"/>
      <c r="BF91" s="111"/>
      <c r="BG91" s="111"/>
      <c r="BH91" s="111"/>
      <c r="BI91" s="111"/>
      <c r="BJ91" s="111"/>
      <c r="BK91" s="111"/>
      <c r="BL91" s="111"/>
    </row>
    <row r="92" spans="1:75" ht="23" customHeight="1">
      <c r="A92" s="212">
        <v>87</v>
      </c>
      <c r="B92" s="234"/>
      <c r="C92" s="233"/>
      <c r="D92" s="186" t="str">
        <f t="shared" si="42"/>
        <v/>
      </c>
      <c r="E92" s="186" t="str">
        <f t="shared" si="43"/>
        <v/>
      </c>
      <c r="F92" s="186" t="str">
        <f t="shared" si="44"/>
        <v/>
      </c>
      <c r="G92" s="186" t="str">
        <f t="shared" si="45"/>
        <v/>
      </c>
      <c r="H92" s="186" t="str">
        <f t="shared" si="46"/>
        <v/>
      </c>
      <c r="I92" s="186" t="str">
        <f t="shared" si="47"/>
        <v/>
      </c>
      <c r="J92" s="186" t="str">
        <f t="shared" si="32"/>
        <v/>
      </c>
      <c r="K92" s="187" t="str">
        <f t="shared" si="33"/>
        <v/>
      </c>
      <c r="L92" s="188">
        <f t="shared" ca="1" si="29"/>
        <v>45361</v>
      </c>
      <c r="M92" s="208"/>
      <c r="N92" s="200"/>
      <c r="O92" s="200"/>
      <c r="P92" s="191" t="str">
        <f t="shared" si="30"/>
        <v/>
      </c>
      <c r="Q92" s="209"/>
      <c r="R92" s="200"/>
      <c r="S92" s="200"/>
      <c r="T92" s="194" t="str">
        <f t="shared" si="34"/>
        <v/>
      </c>
      <c r="U92" s="209"/>
      <c r="V92" s="200"/>
      <c r="W92" s="200"/>
      <c r="X92" s="195" t="str">
        <f t="shared" si="35"/>
        <v/>
      </c>
      <c r="Y92" s="210"/>
      <c r="Z92" s="200"/>
      <c r="AA92" s="200"/>
      <c r="AB92" s="197" t="str">
        <f t="shared" si="36"/>
        <v/>
      </c>
      <c r="AC92" s="209"/>
      <c r="AD92" s="200"/>
      <c r="AE92" s="200"/>
      <c r="AF92" s="198" t="str">
        <f t="shared" si="37"/>
        <v/>
      </c>
      <c r="AG92" s="209"/>
      <c r="AH92" s="200"/>
      <c r="AI92" s="200"/>
      <c r="AJ92" s="199" t="str">
        <f t="shared" si="38"/>
        <v/>
      </c>
      <c r="AK92" s="209"/>
      <c r="AL92" s="200"/>
      <c r="AM92" s="200"/>
      <c r="AN92" s="201" t="str">
        <f t="shared" si="41"/>
        <v/>
      </c>
      <c r="AO92" s="209"/>
      <c r="AP92" s="200"/>
      <c r="AQ92" s="200"/>
      <c r="AR92" s="202" t="str">
        <f t="shared" si="31"/>
        <v/>
      </c>
      <c r="AS92" s="179"/>
      <c r="AT92" s="119"/>
      <c r="AU92" s="120"/>
      <c r="AV92" s="203"/>
      <c r="AW92" s="203"/>
      <c r="AX92" s="203"/>
      <c r="AY92" s="204" t="str">
        <f t="shared" si="39"/>
        <v/>
      </c>
      <c r="AZ92" s="120"/>
      <c r="BA92" s="203"/>
      <c r="BB92" s="203"/>
      <c r="BC92" s="203"/>
      <c r="BD92" s="205" t="str">
        <f t="shared" si="40"/>
        <v/>
      </c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</row>
    <row r="93" spans="1:75" s="211" customFormat="1" ht="23" customHeight="1">
      <c r="A93" s="212">
        <v>88</v>
      </c>
      <c r="B93" s="234"/>
      <c r="C93" s="233"/>
      <c r="D93" s="186" t="str">
        <f t="shared" si="42"/>
        <v/>
      </c>
      <c r="E93" s="186" t="str">
        <f t="shared" si="43"/>
        <v/>
      </c>
      <c r="F93" s="186" t="str">
        <f t="shared" si="44"/>
        <v/>
      </c>
      <c r="G93" s="186" t="str">
        <f t="shared" si="45"/>
        <v/>
      </c>
      <c r="H93" s="186" t="str">
        <f t="shared" si="46"/>
        <v/>
      </c>
      <c r="I93" s="186" t="str">
        <f t="shared" si="47"/>
        <v/>
      </c>
      <c r="J93" s="186" t="str">
        <f t="shared" si="32"/>
        <v/>
      </c>
      <c r="K93" s="187" t="str">
        <f t="shared" si="33"/>
        <v/>
      </c>
      <c r="L93" s="188">
        <f t="shared" ca="1" si="29"/>
        <v>45361</v>
      </c>
      <c r="M93" s="208"/>
      <c r="N93" s="200"/>
      <c r="O93" s="200"/>
      <c r="P93" s="191" t="str">
        <f t="shared" si="30"/>
        <v/>
      </c>
      <c r="Q93" s="209"/>
      <c r="R93" s="200"/>
      <c r="S93" s="200"/>
      <c r="T93" s="194" t="str">
        <f t="shared" si="34"/>
        <v/>
      </c>
      <c r="U93" s="209"/>
      <c r="V93" s="200"/>
      <c r="W93" s="200"/>
      <c r="X93" s="195" t="str">
        <f t="shared" si="35"/>
        <v/>
      </c>
      <c r="Y93" s="210"/>
      <c r="Z93" s="200"/>
      <c r="AA93" s="200"/>
      <c r="AB93" s="197" t="str">
        <f t="shared" si="36"/>
        <v/>
      </c>
      <c r="AC93" s="209"/>
      <c r="AD93" s="200"/>
      <c r="AE93" s="200"/>
      <c r="AF93" s="198" t="str">
        <f t="shared" si="37"/>
        <v/>
      </c>
      <c r="AG93" s="209"/>
      <c r="AH93" s="200"/>
      <c r="AI93" s="200"/>
      <c r="AJ93" s="199" t="str">
        <f t="shared" si="38"/>
        <v/>
      </c>
      <c r="AK93" s="209"/>
      <c r="AL93" s="200"/>
      <c r="AM93" s="200"/>
      <c r="AN93" s="201" t="str">
        <f t="shared" si="41"/>
        <v/>
      </c>
      <c r="AO93" s="209"/>
      <c r="AP93" s="200"/>
      <c r="AQ93" s="200"/>
      <c r="AR93" s="202" t="str">
        <f t="shared" si="31"/>
        <v/>
      </c>
      <c r="AS93" s="179"/>
      <c r="AT93" s="119"/>
      <c r="AU93" s="120"/>
      <c r="AV93" s="203"/>
      <c r="AW93" s="203"/>
      <c r="AX93" s="203"/>
      <c r="AY93" s="204" t="str">
        <f t="shared" si="39"/>
        <v/>
      </c>
      <c r="AZ93" s="120"/>
      <c r="BA93" s="203"/>
      <c r="BB93" s="203"/>
      <c r="BC93" s="203"/>
      <c r="BD93" s="205" t="str">
        <f t="shared" si="40"/>
        <v/>
      </c>
      <c r="BE93" s="111"/>
      <c r="BF93" s="111"/>
      <c r="BG93" s="111"/>
      <c r="BH93" s="111"/>
      <c r="BI93" s="111"/>
      <c r="BJ93" s="111"/>
      <c r="BK93" s="111"/>
      <c r="BL93" s="111"/>
    </row>
    <row r="94" spans="1:75" ht="23" customHeight="1">
      <c r="A94" s="212">
        <v>89</v>
      </c>
      <c r="B94" s="234"/>
      <c r="C94" s="233"/>
      <c r="D94" s="186" t="str">
        <f t="shared" si="42"/>
        <v/>
      </c>
      <c r="E94" s="186" t="str">
        <f t="shared" si="43"/>
        <v/>
      </c>
      <c r="F94" s="186" t="str">
        <f t="shared" si="44"/>
        <v/>
      </c>
      <c r="G94" s="186" t="str">
        <f t="shared" si="45"/>
        <v/>
      </c>
      <c r="H94" s="186" t="str">
        <f t="shared" si="46"/>
        <v/>
      </c>
      <c r="I94" s="186" t="str">
        <f t="shared" si="47"/>
        <v/>
      </c>
      <c r="J94" s="186" t="str">
        <f t="shared" si="32"/>
        <v/>
      </c>
      <c r="K94" s="187" t="str">
        <f t="shared" si="33"/>
        <v/>
      </c>
      <c r="L94" s="188">
        <f t="shared" ca="1" si="29"/>
        <v>45361</v>
      </c>
      <c r="M94" s="208"/>
      <c r="N94" s="200"/>
      <c r="O94" s="200"/>
      <c r="P94" s="191" t="str">
        <f t="shared" si="30"/>
        <v/>
      </c>
      <c r="Q94" s="209"/>
      <c r="R94" s="200"/>
      <c r="S94" s="200"/>
      <c r="T94" s="194" t="str">
        <f t="shared" si="34"/>
        <v/>
      </c>
      <c r="U94" s="209"/>
      <c r="V94" s="200"/>
      <c r="W94" s="200"/>
      <c r="X94" s="195" t="str">
        <f t="shared" si="35"/>
        <v/>
      </c>
      <c r="Y94" s="210"/>
      <c r="Z94" s="200"/>
      <c r="AA94" s="200"/>
      <c r="AB94" s="197" t="str">
        <f t="shared" si="36"/>
        <v/>
      </c>
      <c r="AC94" s="209"/>
      <c r="AD94" s="200"/>
      <c r="AE94" s="200"/>
      <c r="AF94" s="198" t="str">
        <f t="shared" si="37"/>
        <v/>
      </c>
      <c r="AG94" s="209"/>
      <c r="AH94" s="200"/>
      <c r="AI94" s="200"/>
      <c r="AJ94" s="199" t="str">
        <f t="shared" si="38"/>
        <v/>
      </c>
      <c r="AK94" s="209"/>
      <c r="AL94" s="200"/>
      <c r="AM94" s="200"/>
      <c r="AN94" s="201" t="str">
        <f t="shared" si="41"/>
        <v/>
      </c>
      <c r="AO94" s="209"/>
      <c r="AP94" s="200"/>
      <c r="AQ94" s="200"/>
      <c r="AR94" s="202" t="str">
        <f t="shared" si="31"/>
        <v/>
      </c>
      <c r="AS94" s="179"/>
      <c r="AT94" s="119"/>
      <c r="AU94" s="120"/>
      <c r="AV94" s="203"/>
      <c r="AW94" s="203"/>
      <c r="AX94" s="203"/>
      <c r="AY94" s="204" t="str">
        <f t="shared" si="39"/>
        <v/>
      </c>
      <c r="AZ94" s="120"/>
      <c r="BA94" s="203"/>
      <c r="BB94" s="203"/>
      <c r="BC94" s="203"/>
      <c r="BD94" s="205" t="str">
        <f t="shared" si="40"/>
        <v/>
      </c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</row>
    <row r="95" spans="1:75" s="211" customFormat="1" ht="23" customHeight="1">
      <c r="A95" s="212">
        <v>90</v>
      </c>
      <c r="B95" s="234"/>
      <c r="C95" s="233"/>
      <c r="D95" s="186" t="str">
        <f t="shared" si="42"/>
        <v/>
      </c>
      <c r="E95" s="186" t="str">
        <f t="shared" si="43"/>
        <v/>
      </c>
      <c r="F95" s="186" t="str">
        <f t="shared" si="44"/>
        <v/>
      </c>
      <c r="G95" s="186" t="str">
        <f t="shared" si="45"/>
        <v/>
      </c>
      <c r="H95" s="186" t="str">
        <f t="shared" si="46"/>
        <v/>
      </c>
      <c r="I95" s="186" t="str">
        <f t="shared" si="47"/>
        <v/>
      </c>
      <c r="J95" s="186" t="str">
        <f t="shared" si="32"/>
        <v/>
      </c>
      <c r="K95" s="187" t="str">
        <f t="shared" si="33"/>
        <v/>
      </c>
      <c r="L95" s="188">
        <f t="shared" ca="1" si="29"/>
        <v>45361</v>
      </c>
      <c r="M95" s="208"/>
      <c r="N95" s="200"/>
      <c r="O95" s="200"/>
      <c r="P95" s="191" t="str">
        <f t="shared" si="30"/>
        <v/>
      </c>
      <c r="Q95" s="209"/>
      <c r="R95" s="200"/>
      <c r="S95" s="200"/>
      <c r="T95" s="194" t="str">
        <f t="shared" si="34"/>
        <v/>
      </c>
      <c r="U95" s="209"/>
      <c r="V95" s="200"/>
      <c r="W95" s="200"/>
      <c r="X95" s="195" t="str">
        <f t="shared" si="35"/>
        <v/>
      </c>
      <c r="Y95" s="210"/>
      <c r="Z95" s="200"/>
      <c r="AA95" s="200"/>
      <c r="AB95" s="197" t="str">
        <f t="shared" si="36"/>
        <v/>
      </c>
      <c r="AC95" s="209"/>
      <c r="AD95" s="200"/>
      <c r="AE95" s="200"/>
      <c r="AF95" s="198" t="str">
        <f t="shared" si="37"/>
        <v/>
      </c>
      <c r="AG95" s="209"/>
      <c r="AH95" s="200"/>
      <c r="AI95" s="200"/>
      <c r="AJ95" s="199" t="str">
        <f t="shared" si="38"/>
        <v/>
      </c>
      <c r="AK95" s="209"/>
      <c r="AL95" s="200"/>
      <c r="AM95" s="200"/>
      <c r="AN95" s="201" t="str">
        <f t="shared" si="41"/>
        <v/>
      </c>
      <c r="AO95" s="209"/>
      <c r="AP95" s="200"/>
      <c r="AQ95" s="200"/>
      <c r="AR95" s="202" t="str">
        <f t="shared" si="31"/>
        <v/>
      </c>
      <c r="AS95" s="179"/>
      <c r="AT95" s="119"/>
      <c r="AU95" s="120"/>
      <c r="AV95" s="203"/>
      <c r="AW95" s="203"/>
      <c r="AX95" s="203"/>
      <c r="AY95" s="204" t="str">
        <f t="shared" si="39"/>
        <v/>
      </c>
      <c r="AZ95" s="120"/>
      <c r="BA95" s="203"/>
      <c r="BB95" s="203"/>
      <c r="BC95" s="203"/>
      <c r="BD95" s="205" t="str">
        <f t="shared" si="40"/>
        <v/>
      </c>
      <c r="BE95" s="111"/>
      <c r="BF95" s="111"/>
      <c r="BG95" s="111"/>
      <c r="BH95" s="111"/>
      <c r="BI95" s="111"/>
      <c r="BJ95" s="111"/>
      <c r="BK95" s="111"/>
      <c r="BL95" s="111"/>
    </row>
    <row r="96" spans="1:75" ht="23" customHeight="1">
      <c r="A96" s="212">
        <v>91</v>
      </c>
      <c r="B96" s="234"/>
      <c r="C96" s="233"/>
      <c r="D96" s="186" t="str">
        <f t="shared" si="42"/>
        <v/>
      </c>
      <c r="E96" s="186" t="str">
        <f t="shared" si="43"/>
        <v/>
      </c>
      <c r="F96" s="186" t="str">
        <f t="shared" si="44"/>
        <v/>
      </c>
      <c r="G96" s="186" t="str">
        <f t="shared" si="45"/>
        <v/>
      </c>
      <c r="H96" s="186" t="str">
        <f t="shared" si="46"/>
        <v/>
      </c>
      <c r="I96" s="186" t="str">
        <f t="shared" si="47"/>
        <v/>
      </c>
      <c r="J96" s="186" t="str">
        <f t="shared" si="32"/>
        <v/>
      </c>
      <c r="K96" s="187" t="str">
        <f t="shared" si="33"/>
        <v/>
      </c>
      <c r="L96" s="188">
        <f t="shared" ca="1" si="29"/>
        <v>45361</v>
      </c>
      <c r="M96" s="208"/>
      <c r="N96" s="200"/>
      <c r="O96" s="200"/>
      <c r="P96" s="191" t="str">
        <f t="shared" si="30"/>
        <v/>
      </c>
      <c r="Q96" s="209"/>
      <c r="R96" s="200"/>
      <c r="S96" s="200"/>
      <c r="T96" s="194" t="str">
        <f t="shared" si="34"/>
        <v/>
      </c>
      <c r="U96" s="209"/>
      <c r="V96" s="200"/>
      <c r="W96" s="200"/>
      <c r="X96" s="195" t="str">
        <f t="shared" si="35"/>
        <v/>
      </c>
      <c r="Y96" s="210"/>
      <c r="Z96" s="200"/>
      <c r="AA96" s="200"/>
      <c r="AB96" s="197" t="str">
        <f t="shared" si="36"/>
        <v/>
      </c>
      <c r="AC96" s="209"/>
      <c r="AD96" s="200"/>
      <c r="AE96" s="200"/>
      <c r="AF96" s="198" t="str">
        <f t="shared" si="37"/>
        <v/>
      </c>
      <c r="AG96" s="209"/>
      <c r="AH96" s="200"/>
      <c r="AI96" s="200"/>
      <c r="AJ96" s="199" t="str">
        <f t="shared" si="38"/>
        <v/>
      </c>
      <c r="AK96" s="209"/>
      <c r="AL96" s="200"/>
      <c r="AM96" s="200"/>
      <c r="AN96" s="201" t="str">
        <f t="shared" si="41"/>
        <v/>
      </c>
      <c r="AO96" s="209"/>
      <c r="AP96" s="200"/>
      <c r="AQ96" s="200"/>
      <c r="AR96" s="202" t="str">
        <f t="shared" si="31"/>
        <v/>
      </c>
      <c r="AS96" s="179"/>
      <c r="AT96" s="119"/>
      <c r="AU96" s="120"/>
      <c r="AV96" s="203"/>
      <c r="AW96" s="203"/>
      <c r="AX96" s="203"/>
      <c r="AY96" s="204" t="str">
        <f t="shared" si="39"/>
        <v/>
      </c>
      <c r="AZ96" s="120"/>
      <c r="BA96" s="203"/>
      <c r="BB96" s="203"/>
      <c r="BC96" s="203"/>
      <c r="BD96" s="205" t="str">
        <f t="shared" si="40"/>
        <v/>
      </c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</row>
    <row r="97" spans="1:84" s="211" customFormat="1" ht="23" customHeight="1">
      <c r="A97" s="212">
        <v>92</v>
      </c>
      <c r="B97" s="234"/>
      <c r="C97" s="233"/>
      <c r="D97" s="186" t="str">
        <f t="shared" si="42"/>
        <v/>
      </c>
      <c r="E97" s="186" t="str">
        <f t="shared" si="43"/>
        <v/>
      </c>
      <c r="F97" s="186" t="str">
        <f t="shared" si="44"/>
        <v/>
      </c>
      <c r="G97" s="186" t="str">
        <f t="shared" si="45"/>
        <v/>
      </c>
      <c r="H97" s="186" t="str">
        <f t="shared" si="46"/>
        <v/>
      </c>
      <c r="I97" s="186" t="str">
        <f t="shared" si="47"/>
        <v/>
      </c>
      <c r="J97" s="186" t="str">
        <f t="shared" si="32"/>
        <v/>
      </c>
      <c r="K97" s="187" t="str">
        <f t="shared" si="33"/>
        <v/>
      </c>
      <c r="L97" s="188">
        <f t="shared" ca="1" si="29"/>
        <v>45361</v>
      </c>
      <c r="M97" s="208"/>
      <c r="N97" s="200"/>
      <c r="O97" s="200"/>
      <c r="P97" s="191" t="str">
        <f t="shared" si="30"/>
        <v/>
      </c>
      <c r="Q97" s="209"/>
      <c r="R97" s="200"/>
      <c r="S97" s="200"/>
      <c r="T97" s="194" t="str">
        <f t="shared" si="34"/>
        <v/>
      </c>
      <c r="U97" s="209"/>
      <c r="V97" s="200"/>
      <c r="W97" s="200"/>
      <c r="X97" s="195" t="str">
        <f t="shared" si="35"/>
        <v/>
      </c>
      <c r="Y97" s="210"/>
      <c r="Z97" s="200"/>
      <c r="AA97" s="200"/>
      <c r="AB97" s="197" t="str">
        <f t="shared" si="36"/>
        <v/>
      </c>
      <c r="AC97" s="209"/>
      <c r="AD97" s="200"/>
      <c r="AE97" s="200"/>
      <c r="AF97" s="198" t="str">
        <f t="shared" si="37"/>
        <v/>
      </c>
      <c r="AG97" s="209"/>
      <c r="AH97" s="200"/>
      <c r="AI97" s="200"/>
      <c r="AJ97" s="199" t="str">
        <f t="shared" si="38"/>
        <v/>
      </c>
      <c r="AK97" s="209"/>
      <c r="AL97" s="200"/>
      <c r="AM97" s="200"/>
      <c r="AN97" s="201" t="str">
        <f t="shared" si="41"/>
        <v/>
      </c>
      <c r="AO97" s="209"/>
      <c r="AP97" s="200"/>
      <c r="AQ97" s="200"/>
      <c r="AR97" s="202" t="str">
        <f t="shared" si="31"/>
        <v/>
      </c>
      <c r="AS97" s="179"/>
      <c r="AT97" s="119"/>
      <c r="AU97" s="120"/>
      <c r="AV97" s="203"/>
      <c r="AW97" s="203"/>
      <c r="AX97" s="203"/>
      <c r="AY97" s="204" t="str">
        <f t="shared" si="39"/>
        <v/>
      </c>
      <c r="AZ97" s="120"/>
      <c r="BA97" s="203"/>
      <c r="BB97" s="203"/>
      <c r="BC97" s="203"/>
      <c r="BD97" s="205" t="str">
        <f t="shared" si="40"/>
        <v/>
      </c>
      <c r="BE97" s="111"/>
      <c r="BF97" s="111"/>
      <c r="BG97" s="111"/>
      <c r="BH97" s="111"/>
      <c r="BI97" s="111"/>
      <c r="BJ97" s="111"/>
      <c r="BK97" s="111"/>
      <c r="BL97" s="111"/>
    </row>
    <row r="98" spans="1:84" ht="23" customHeight="1">
      <c r="A98" s="212">
        <v>93</v>
      </c>
      <c r="B98" s="234"/>
      <c r="C98" s="233"/>
      <c r="D98" s="186" t="str">
        <f t="shared" si="42"/>
        <v/>
      </c>
      <c r="E98" s="186" t="str">
        <f t="shared" si="43"/>
        <v/>
      </c>
      <c r="F98" s="186" t="str">
        <f t="shared" si="44"/>
        <v/>
      </c>
      <c r="G98" s="186" t="str">
        <f t="shared" si="45"/>
        <v/>
      </c>
      <c r="H98" s="186" t="str">
        <f t="shared" si="46"/>
        <v/>
      </c>
      <c r="I98" s="186" t="str">
        <f t="shared" si="47"/>
        <v/>
      </c>
      <c r="J98" s="186" t="str">
        <f t="shared" si="32"/>
        <v/>
      </c>
      <c r="K98" s="187" t="str">
        <f t="shared" si="33"/>
        <v/>
      </c>
      <c r="L98" s="188">
        <f t="shared" ca="1" si="29"/>
        <v>45361</v>
      </c>
      <c r="M98" s="208"/>
      <c r="N98" s="200"/>
      <c r="O98" s="200"/>
      <c r="P98" s="191" t="str">
        <f t="shared" si="30"/>
        <v/>
      </c>
      <c r="Q98" s="209"/>
      <c r="R98" s="200"/>
      <c r="S98" s="200"/>
      <c r="T98" s="194" t="str">
        <f t="shared" si="34"/>
        <v/>
      </c>
      <c r="U98" s="209"/>
      <c r="V98" s="200"/>
      <c r="W98" s="200"/>
      <c r="X98" s="195" t="str">
        <f t="shared" si="35"/>
        <v/>
      </c>
      <c r="Y98" s="210"/>
      <c r="Z98" s="200"/>
      <c r="AA98" s="200"/>
      <c r="AB98" s="197" t="str">
        <f t="shared" si="36"/>
        <v/>
      </c>
      <c r="AC98" s="209"/>
      <c r="AD98" s="200"/>
      <c r="AE98" s="200"/>
      <c r="AF98" s="198" t="str">
        <f t="shared" si="37"/>
        <v/>
      </c>
      <c r="AG98" s="209"/>
      <c r="AH98" s="200"/>
      <c r="AI98" s="200"/>
      <c r="AJ98" s="199" t="str">
        <f t="shared" si="38"/>
        <v/>
      </c>
      <c r="AK98" s="209"/>
      <c r="AL98" s="200"/>
      <c r="AM98" s="200"/>
      <c r="AN98" s="201" t="str">
        <f t="shared" si="41"/>
        <v/>
      </c>
      <c r="AO98" s="209"/>
      <c r="AP98" s="200"/>
      <c r="AQ98" s="200"/>
      <c r="AR98" s="202" t="str">
        <f t="shared" si="31"/>
        <v/>
      </c>
      <c r="AS98" s="179"/>
      <c r="AT98" s="119"/>
      <c r="AU98" s="120"/>
      <c r="AV98" s="203"/>
      <c r="AW98" s="203"/>
      <c r="AX98" s="203"/>
      <c r="AY98" s="204" t="str">
        <f t="shared" si="39"/>
        <v/>
      </c>
      <c r="AZ98" s="120"/>
      <c r="BA98" s="203"/>
      <c r="BB98" s="203"/>
      <c r="BC98" s="203"/>
      <c r="BD98" s="205" t="str">
        <f t="shared" si="40"/>
        <v/>
      </c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</row>
    <row r="99" spans="1:84" s="211" customFormat="1" ht="23" customHeight="1">
      <c r="A99" s="212">
        <v>94</v>
      </c>
      <c r="B99" s="234"/>
      <c r="C99" s="233"/>
      <c r="D99" s="186" t="str">
        <f t="shared" si="42"/>
        <v/>
      </c>
      <c r="E99" s="186" t="str">
        <f t="shared" si="43"/>
        <v/>
      </c>
      <c r="F99" s="186" t="str">
        <f t="shared" si="44"/>
        <v/>
      </c>
      <c r="G99" s="186" t="str">
        <f t="shared" si="45"/>
        <v/>
      </c>
      <c r="H99" s="186" t="str">
        <f t="shared" si="46"/>
        <v/>
      </c>
      <c r="I99" s="186" t="str">
        <f t="shared" si="47"/>
        <v/>
      </c>
      <c r="J99" s="186" t="str">
        <f t="shared" si="32"/>
        <v/>
      </c>
      <c r="K99" s="187" t="str">
        <f t="shared" si="33"/>
        <v/>
      </c>
      <c r="L99" s="188">
        <f t="shared" ca="1" si="29"/>
        <v>45361</v>
      </c>
      <c r="M99" s="208"/>
      <c r="N99" s="200"/>
      <c r="O99" s="200"/>
      <c r="P99" s="191" t="str">
        <f t="shared" si="30"/>
        <v/>
      </c>
      <c r="Q99" s="209"/>
      <c r="R99" s="200"/>
      <c r="S99" s="200"/>
      <c r="T99" s="194" t="str">
        <f t="shared" si="34"/>
        <v/>
      </c>
      <c r="U99" s="209"/>
      <c r="V99" s="200"/>
      <c r="W99" s="200"/>
      <c r="X99" s="195" t="str">
        <f t="shared" si="35"/>
        <v/>
      </c>
      <c r="Y99" s="210"/>
      <c r="Z99" s="200"/>
      <c r="AA99" s="200"/>
      <c r="AB99" s="197" t="str">
        <f t="shared" si="36"/>
        <v/>
      </c>
      <c r="AC99" s="209"/>
      <c r="AD99" s="200"/>
      <c r="AE99" s="200"/>
      <c r="AF99" s="198" t="str">
        <f t="shared" si="37"/>
        <v/>
      </c>
      <c r="AG99" s="209"/>
      <c r="AH99" s="200"/>
      <c r="AI99" s="200"/>
      <c r="AJ99" s="199" t="str">
        <f t="shared" si="38"/>
        <v/>
      </c>
      <c r="AK99" s="209"/>
      <c r="AL99" s="200"/>
      <c r="AM99" s="200"/>
      <c r="AN99" s="201" t="str">
        <f t="shared" si="41"/>
        <v/>
      </c>
      <c r="AO99" s="209"/>
      <c r="AP99" s="200"/>
      <c r="AQ99" s="200"/>
      <c r="AR99" s="202" t="str">
        <f t="shared" si="31"/>
        <v/>
      </c>
      <c r="AS99" s="179"/>
      <c r="AT99" s="119"/>
      <c r="AU99" s="120"/>
      <c r="AV99" s="203"/>
      <c r="AW99" s="203"/>
      <c r="AX99" s="203"/>
      <c r="AY99" s="204" t="str">
        <f t="shared" si="39"/>
        <v/>
      </c>
      <c r="AZ99" s="120"/>
      <c r="BA99" s="203"/>
      <c r="BB99" s="203"/>
      <c r="BC99" s="203"/>
      <c r="BD99" s="205" t="str">
        <f t="shared" si="40"/>
        <v/>
      </c>
      <c r="BE99" s="111"/>
      <c r="BF99" s="111"/>
      <c r="BG99" s="111"/>
      <c r="BH99" s="111"/>
      <c r="BI99" s="111"/>
      <c r="BJ99" s="111"/>
      <c r="BK99" s="111"/>
      <c r="BL99" s="111"/>
    </row>
    <row r="100" spans="1:84" ht="23" customHeight="1">
      <c r="A100" s="212">
        <v>95</v>
      </c>
      <c r="B100" s="234"/>
      <c r="C100" s="233"/>
      <c r="D100" s="186" t="str">
        <f t="shared" si="42"/>
        <v/>
      </c>
      <c r="E100" s="186" t="str">
        <f t="shared" si="43"/>
        <v/>
      </c>
      <c r="F100" s="186" t="str">
        <f t="shared" si="44"/>
        <v/>
      </c>
      <c r="G100" s="186" t="str">
        <f t="shared" si="45"/>
        <v/>
      </c>
      <c r="H100" s="186" t="str">
        <f t="shared" si="46"/>
        <v/>
      </c>
      <c r="I100" s="186" t="str">
        <f t="shared" si="47"/>
        <v/>
      </c>
      <c r="J100" s="186" t="str">
        <f t="shared" si="32"/>
        <v/>
      </c>
      <c r="K100" s="187" t="str">
        <f t="shared" si="33"/>
        <v/>
      </c>
      <c r="L100" s="188">
        <f t="shared" ca="1" si="29"/>
        <v>45361</v>
      </c>
      <c r="M100" s="208"/>
      <c r="N100" s="200"/>
      <c r="O100" s="200"/>
      <c r="P100" s="191" t="str">
        <f t="shared" si="30"/>
        <v/>
      </c>
      <c r="Q100" s="209"/>
      <c r="R100" s="200"/>
      <c r="S100" s="200"/>
      <c r="T100" s="194" t="str">
        <f t="shared" si="34"/>
        <v/>
      </c>
      <c r="U100" s="209"/>
      <c r="V100" s="200"/>
      <c r="W100" s="200"/>
      <c r="X100" s="195" t="str">
        <f t="shared" si="35"/>
        <v/>
      </c>
      <c r="Y100" s="210"/>
      <c r="Z100" s="200"/>
      <c r="AA100" s="200"/>
      <c r="AB100" s="197" t="str">
        <f t="shared" si="36"/>
        <v/>
      </c>
      <c r="AC100" s="209"/>
      <c r="AD100" s="200"/>
      <c r="AE100" s="200"/>
      <c r="AF100" s="198" t="str">
        <f t="shared" si="37"/>
        <v/>
      </c>
      <c r="AG100" s="209"/>
      <c r="AH100" s="200"/>
      <c r="AI100" s="200"/>
      <c r="AJ100" s="199" t="str">
        <f t="shared" si="38"/>
        <v/>
      </c>
      <c r="AK100" s="209"/>
      <c r="AL100" s="200"/>
      <c r="AM100" s="200"/>
      <c r="AN100" s="201" t="str">
        <f t="shared" si="41"/>
        <v/>
      </c>
      <c r="AO100" s="209"/>
      <c r="AP100" s="200"/>
      <c r="AQ100" s="200"/>
      <c r="AR100" s="202" t="str">
        <f t="shared" si="31"/>
        <v/>
      </c>
      <c r="AS100" s="179"/>
      <c r="AT100" s="119"/>
      <c r="AU100" s="120"/>
      <c r="AV100" s="203"/>
      <c r="AW100" s="203"/>
      <c r="AX100" s="203"/>
      <c r="AY100" s="204" t="str">
        <f t="shared" si="39"/>
        <v/>
      </c>
      <c r="AZ100" s="120"/>
      <c r="BA100" s="203"/>
      <c r="BB100" s="203"/>
      <c r="BC100" s="203"/>
      <c r="BD100" s="205" t="str">
        <f t="shared" si="40"/>
        <v/>
      </c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</row>
    <row r="101" spans="1:84" s="211" customFormat="1" ht="23" customHeight="1" thickBot="1">
      <c r="A101" s="212">
        <v>96</v>
      </c>
      <c r="B101" s="235"/>
      <c r="C101" s="236"/>
      <c r="D101" s="237" t="str">
        <f t="shared" si="42"/>
        <v/>
      </c>
      <c r="E101" s="237" t="str">
        <f t="shared" si="43"/>
        <v/>
      </c>
      <c r="F101" s="237" t="str">
        <f t="shared" si="44"/>
        <v/>
      </c>
      <c r="G101" s="237" t="str">
        <f t="shared" si="45"/>
        <v/>
      </c>
      <c r="H101" s="237" t="str">
        <f t="shared" si="46"/>
        <v/>
      </c>
      <c r="I101" s="237" t="str">
        <f t="shared" si="47"/>
        <v/>
      </c>
      <c r="J101" s="237" t="str">
        <f t="shared" si="32"/>
        <v/>
      </c>
      <c r="K101" s="238" t="str">
        <f t="shared" si="33"/>
        <v/>
      </c>
      <c r="L101" s="239">
        <f t="shared" ca="1" si="29"/>
        <v>45361</v>
      </c>
      <c r="M101" s="240"/>
      <c r="N101" s="241"/>
      <c r="O101" s="241"/>
      <c r="P101" s="242" t="str">
        <f t="shared" si="30"/>
        <v/>
      </c>
      <c r="Q101" s="243"/>
      <c r="R101" s="241"/>
      <c r="S101" s="241"/>
      <c r="T101" s="244" t="str">
        <f t="shared" si="34"/>
        <v/>
      </c>
      <c r="U101" s="243"/>
      <c r="V101" s="241"/>
      <c r="W101" s="241"/>
      <c r="X101" s="245" t="str">
        <f t="shared" si="35"/>
        <v/>
      </c>
      <c r="Y101" s="246"/>
      <c r="Z101" s="241"/>
      <c r="AA101" s="241"/>
      <c r="AB101" s="247" t="str">
        <f t="shared" si="36"/>
        <v/>
      </c>
      <c r="AC101" s="243"/>
      <c r="AD101" s="241"/>
      <c r="AE101" s="241"/>
      <c r="AF101" s="248" t="str">
        <f t="shared" si="37"/>
        <v/>
      </c>
      <c r="AG101" s="243"/>
      <c r="AH101" s="241"/>
      <c r="AI101" s="241"/>
      <c r="AJ101" s="249" t="str">
        <f t="shared" si="38"/>
        <v/>
      </c>
      <c r="AK101" s="243"/>
      <c r="AL101" s="241"/>
      <c r="AM101" s="241"/>
      <c r="AN101" s="250" t="str">
        <f t="shared" si="41"/>
        <v/>
      </c>
      <c r="AO101" s="243"/>
      <c r="AP101" s="241"/>
      <c r="AQ101" s="241"/>
      <c r="AR101" s="251" t="str">
        <f t="shared" si="31"/>
        <v/>
      </c>
      <c r="AS101" s="252"/>
      <c r="AT101" s="253"/>
      <c r="AU101" s="254"/>
      <c r="AV101" s="255"/>
      <c r="AW101" s="255"/>
      <c r="AX101" s="255"/>
      <c r="AY101" s="256" t="str">
        <f t="shared" si="39"/>
        <v/>
      </c>
      <c r="AZ101" s="254"/>
      <c r="BA101" s="255"/>
      <c r="BB101" s="255"/>
      <c r="BC101" s="255"/>
      <c r="BD101" s="257" t="str">
        <f t="shared" si="40"/>
        <v/>
      </c>
      <c r="BE101" s="111"/>
      <c r="BF101" s="111"/>
      <c r="BG101" s="111"/>
      <c r="BH101" s="111"/>
      <c r="BI101" s="111"/>
      <c r="BJ101" s="111"/>
      <c r="BK101" s="111"/>
      <c r="BL101" s="111"/>
    </row>
    <row r="102" spans="1:84" ht="20" customHeight="1">
      <c r="A102" s="258"/>
      <c r="B102" s="259"/>
      <c r="C102" s="259"/>
      <c r="D102" s="260"/>
      <c r="E102" s="260"/>
      <c r="F102" s="260"/>
      <c r="G102" s="260"/>
      <c r="H102" s="260"/>
      <c r="I102" s="260"/>
      <c r="J102" s="261"/>
      <c r="K102" s="262"/>
      <c r="L102" s="263"/>
      <c r="M102" s="264"/>
      <c r="N102" s="120"/>
      <c r="O102" s="120"/>
      <c r="P102" s="120"/>
      <c r="Q102" s="120"/>
      <c r="R102" s="120"/>
      <c r="S102" s="120"/>
      <c r="T102" s="265"/>
      <c r="U102" s="265"/>
      <c r="V102" s="120"/>
      <c r="W102" s="120"/>
      <c r="X102" s="265"/>
      <c r="Y102" s="265"/>
      <c r="Z102" s="120"/>
      <c r="AA102" s="120"/>
      <c r="AB102" s="265"/>
      <c r="AC102" s="265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258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3"/>
      <c r="AZ102" s="120"/>
      <c r="BA102" s="120"/>
      <c r="BB102" s="120"/>
      <c r="BC102" s="120"/>
      <c r="BD102" s="123"/>
      <c r="BE102" s="120"/>
      <c r="BF102" s="120"/>
      <c r="BG102" s="120"/>
      <c r="BH102" s="120"/>
      <c r="BI102" s="120"/>
      <c r="BJ102" s="120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</row>
    <row r="103" spans="1:84" ht="20" customHeight="1">
      <c r="A103" s="258"/>
      <c r="B103" s="259"/>
      <c r="C103" s="259"/>
      <c r="D103" s="260"/>
      <c r="E103" s="260"/>
      <c r="F103" s="260"/>
      <c r="G103" s="260"/>
      <c r="H103" s="260"/>
      <c r="I103" s="260"/>
      <c r="J103" s="261"/>
      <c r="K103" s="262"/>
      <c r="L103" s="263"/>
      <c r="M103" s="264"/>
      <c r="N103" s="120"/>
      <c r="O103" s="120"/>
      <c r="P103" s="120"/>
      <c r="Q103" s="120"/>
      <c r="R103" s="120"/>
      <c r="S103" s="120"/>
      <c r="T103" s="265"/>
      <c r="U103" s="265"/>
      <c r="V103" s="120"/>
      <c r="W103" s="120"/>
      <c r="X103" s="265"/>
      <c r="Y103" s="265"/>
      <c r="Z103" s="120"/>
      <c r="AA103" s="120"/>
      <c r="AB103" s="265"/>
      <c r="AC103" s="265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258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3"/>
      <c r="AZ103" s="120"/>
      <c r="BA103" s="120"/>
      <c r="BB103" s="120"/>
      <c r="BC103" s="120"/>
      <c r="BD103" s="123"/>
      <c r="BE103" s="120"/>
      <c r="BF103" s="120"/>
      <c r="BG103" s="120"/>
      <c r="BH103" s="120"/>
      <c r="BI103" s="120"/>
      <c r="BJ103" s="120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</row>
    <row r="104" spans="1:84" ht="20" customHeight="1">
      <c r="A104" s="258"/>
      <c r="B104" s="259"/>
      <c r="C104" s="259"/>
      <c r="D104" s="260"/>
      <c r="E104" s="260"/>
      <c r="F104" s="260"/>
      <c r="G104" s="260"/>
      <c r="H104" s="260"/>
      <c r="I104" s="260"/>
      <c r="J104" s="261"/>
      <c r="K104" s="262"/>
      <c r="L104" s="263"/>
      <c r="M104" s="264"/>
      <c r="N104" s="120"/>
      <c r="O104" s="120"/>
      <c r="P104" s="120"/>
      <c r="Q104" s="120"/>
      <c r="R104" s="120"/>
      <c r="S104" s="120"/>
      <c r="T104" s="265"/>
      <c r="U104" s="265"/>
      <c r="V104" s="120"/>
      <c r="W104" s="120"/>
      <c r="X104" s="265"/>
      <c r="Y104" s="265"/>
      <c r="Z104" s="120"/>
      <c r="AA104" s="120"/>
      <c r="AB104" s="265"/>
      <c r="AC104" s="265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258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3"/>
      <c r="AZ104" s="120"/>
      <c r="BA104" s="120"/>
      <c r="BB104" s="120"/>
      <c r="BC104" s="120"/>
      <c r="BD104" s="123"/>
      <c r="BE104" s="120"/>
      <c r="BF104" s="120"/>
      <c r="BG104" s="120"/>
      <c r="BH104" s="120"/>
      <c r="BI104" s="120"/>
      <c r="BJ104" s="120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</row>
    <row r="105" spans="1:84" ht="20" customHeight="1">
      <c r="A105" s="258"/>
      <c r="B105" s="259"/>
      <c r="C105" s="259"/>
      <c r="D105" s="260"/>
      <c r="E105" s="260"/>
      <c r="F105" s="260"/>
      <c r="G105" s="260"/>
      <c r="H105" s="260"/>
      <c r="I105" s="260"/>
      <c r="J105" s="261"/>
      <c r="K105" s="262"/>
      <c r="L105" s="263"/>
      <c r="M105" s="264"/>
      <c r="N105" s="120"/>
      <c r="O105" s="120"/>
      <c r="P105" s="120"/>
      <c r="Q105" s="120"/>
      <c r="R105" s="120"/>
      <c r="S105" s="120"/>
      <c r="T105" s="265"/>
      <c r="U105" s="265"/>
      <c r="V105" s="120"/>
      <c r="W105" s="120"/>
      <c r="X105" s="265"/>
      <c r="Y105" s="265"/>
      <c r="Z105" s="120"/>
      <c r="AA105" s="120"/>
      <c r="AB105" s="265"/>
      <c r="AC105" s="265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258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3"/>
      <c r="AZ105" s="120"/>
      <c r="BA105" s="120"/>
      <c r="BB105" s="120"/>
      <c r="BC105" s="120"/>
      <c r="BD105" s="123"/>
      <c r="BE105" s="120"/>
      <c r="BF105" s="120"/>
      <c r="BG105" s="120"/>
      <c r="BH105" s="120"/>
      <c r="BI105" s="120"/>
      <c r="BJ105" s="120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</row>
    <row r="106" spans="1:84" ht="20" customHeight="1">
      <c r="A106" s="258"/>
      <c r="B106" s="259"/>
      <c r="C106" s="259"/>
      <c r="D106" s="260"/>
      <c r="E106" s="260"/>
      <c r="F106" s="260"/>
      <c r="G106" s="260"/>
      <c r="H106" s="260"/>
      <c r="I106" s="260"/>
      <c r="J106" s="261"/>
      <c r="K106" s="262"/>
      <c r="L106" s="263"/>
      <c r="M106" s="264"/>
      <c r="N106" s="120"/>
      <c r="O106" s="120"/>
      <c r="P106" s="120"/>
      <c r="Q106" s="120"/>
      <c r="R106" s="120"/>
      <c r="S106" s="120"/>
      <c r="T106" s="265"/>
      <c r="U106" s="265"/>
      <c r="V106" s="120"/>
      <c r="W106" s="120"/>
      <c r="X106" s="265"/>
      <c r="Y106" s="265"/>
      <c r="Z106" s="120"/>
      <c r="AA106" s="120"/>
      <c r="AB106" s="265"/>
      <c r="AC106" s="265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258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3"/>
      <c r="AZ106" s="120"/>
      <c r="BA106" s="120"/>
      <c r="BB106" s="120"/>
      <c r="BC106" s="120"/>
      <c r="BD106" s="123"/>
      <c r="BE106" s="120"/>
      <c r="BF106" s="120"/>
      <c r="BG106" s="120"/>
      <c r="BH106" s="120"/>
      <c r="BI106" s="120"/>
      <c r="BJ106" s="120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</row>
    <row r="107" spans="1:84" ht="20" customHeight="1">
      <c r="A107" s="258"/>
      <c r="B107" s="259"/>
      <c r="C107" s="259"/>
      <c r="D107" s="260"/>
      <c r="E107" s="260"/>
      <c r="F107" s="260"/>
      <c r="G107" s="260"/>
      <c r="H107" s="260"/>
      <c r="I107" s="260"/>
      <c r="J107" s="261"/>
      <c r="K107" s="262"/>
      <c r="L107" s="263"/>
      <c r="M107" s="264"/>
      <c r="N107" s="120"/>
      <c r="O107" s="120"/>
      <c r="P107" s="120"/>
      <c r="Q107" s="120"/>
      <c r="R107" s="120"/>
      <c r="S107" s="120"/>
      <c r="T107" s="265"/>
      <c r="U107" s="265"/>
      <c r="V107" s="120"/>
      <c r="W107" s="120"/>
      <c r="X107" s="265"/>
      <c r="Y107" s="265"/>
      <c r="Z107" s="120"/>
      <c r="AA107" s="120"/>
      <c r="AB107" s="265"/>
      <c r="AC107" s="265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258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3"/>
      <c r="AZ107" s="120"/>
      <c r="BA107" s="120"/>
      <c r="BB107" s="120"/>
      <c r="BC107" s="120"/>
      <c r="BD107" s="123"/>
      <c r="BE107" s="120"/>
      <c r="BF107" s="120"/>
      <c r="BG107" s="120"/>
      <c r="BH107" s="120"/>
      <c r="BI107" s="120"/>
      <c r="BJ107" s="120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</row>
    <row r="108" spans="1:84" ht="20" customHeight="1">
      <c r="A108" s="258"/>
      <c r="B108" s="259"/>
      <c r="C108" s="259"/>
      <c r="D108" s="260"/>
      <c r="E108" s="260"/>
      <c r="F108" s="260"/>
      <c r="G108" s="260"/>
      <c r="H108" s="260"/>
      <c r="I108" s="260"/>
      <c r="J108" s="261"/>
      <c r="K108" s="262"/>
      <c r="L108" s="263"/>
      <c r="M108" s="264"/>
      <c r="N108" s="120"/>
      <c r="O108" s="120"/>
      <c r="P108" s="120"/>
      <c r="Q108" s="120"/>
      <c r="R108" s="120"/>
      <c r="S108" s="120"/>
      <c r="T108" s="265"/>
      <c r="U108" s="265"/>
      <c r="V108" s="120"/>
      <c r="W108" s="120"/>
      <c r="X108" s="265"/>
      <c r="Y108" s="265"/>
      <c r="Z108" s="120"/>
      <c r="AA108" s="120"/>
      <c r="AB108" s="265"/>
      <c r="AC108" s="265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258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3"/>
      <c r="AZ108" s="120"/>
      <c r="BA108" s="120"/>
      <c r="BB108" s="120"/>
      <c r="BC108" s="120"/>
      <c r="BD108" s="123"/>
      <c r="BE108" s="120"/>
      <c r="BF108" s="120"/>
      <c r="BG108" s="120"/>
      <c r="BH108" s="120"/>
      <c r="BI108" s="120"/>
      <c r="BJ108" s="120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</row>
    <row r="109" spans="1:84" ht="20" customHeight="1">
      <c r="A109" s="258"/>
      <c r="B109" s="259"/>
      <c r="C109" s="259"/>
      <c r="D109" s="260"/>
      <c r="E109" s="260"/>
      <c r="F109" s="260"/>
      <c r="G109" s="260"/>
      <c r="H109" s="260"/>
      <c r="I109" s="260"/>
      <c r="J109" s="261"/>
      <c r="K109" s="262"/>
      <c r="L109" s="263"/>
      <c r="M109" s="264"/>
      <c r="N109" s="120"/>
      <c r="O109" s="120"/>
      <c r="P109" s="120"/>
      <c r="Q109" s="120"/>
      <c r="R109" s="120"/>
      <c r="S109" s="120"/>
      <c r="T109" s="265"/>
      <c r="U109" s="265"/>
      <c r="V109" s="120"/>
      <c r="W109" s="120"/>
      <c r="X109" s="265"/>
      <c r="Y109" s="265"/>
      <c r="Z109" s="120"/>
      <c r="AA109" s="120"/>
      <c r="AB109" s="265"/>
      <c r="AC109" s="265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258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3"/>
      <c r="AZ109" s="120"/>
      <c r="BA109" s="120"/>
      <c r="BB109" s="120"/>
      <c r="BC109" s="120"/>
      <c r="BD109" s="123"/>
      <c r="BE109" s="120"/>
      <c r="BF109" s="120"/>
      <c r="BG109" s="120"/>
      <c r="BH109" s="120"/>
      <c r="BI109" s="120"/>
      <c r="BJ109" s="120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</row>
    <row r="110" spans="1:84" ht="20" customHeight="1">
      <c r="A110" s="258"/>
      <c r="B110" s="259"/>
      <c r="C110" s="259"/>
      <c r="D110" s="260"/>
      <c r="E110" s="260"/>
      <c r="F110" s="260"/>
      <c r="G110" s="260"/>
      <c r="H110" s="260"/>
      <c r="I110" s="260"/>
      <c r="J110" s="261"/>
      <c r="K110" s="262"/>
      <c r="L110" s="263"/>
      <c r="M110" s="264"/>
      <c r="N110" s="120"/>
      <c r="O110" s="120"/>
      <c r="P110" s="120"/>
      <c r="Q110" s="120"/>
      <c r="R110" s="120"/>
      <c r="S110" s="120"/>
      <c r="T110" s="265"/>
      <c r="U110" s="265"/>
      <c r="V110" s="120"/>
      <c r="W110" s="120"/>
      <c r="X110" s="265"/>
      <c r="Y110" s="265"/>
      <c r="Z110" s="120"/>
      <c r="AA110" s="120"/>
      <c r="AB110" s="265"/>
      <c r="AC110" s="265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258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3"/>
      <c r="AZ110" s="120"/>
      <c r="BA110" s="120"/>
      <c r="BB110" s="120"/>
      <c r="BC110" s="120"/>
      <c r="BD110" s="123"/>
      <c r="BE110" s="120"/>
      <c r="BF110" s="120"/>
      <c r="BG110" s="120"/>
      <c r="BH110" s="120"/>
      <c r="BI110" s="120"/>
      <c r="BJ110" s="120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</row>
    <row r="111" spans="1:84" ht="20" customHeight="1">
      <c r="A111" s="258"/>
      <c r="B111" s="259"/>
      <c r="C111" s="259"/>
      <c r="D111" s="260"/>
      <c r="E111" s="260"/>
      <c r="F111" s="260"/>
      <c r="G111" s="260"/>
      <c r="H111" s="260"/>
      <c r="I111" s="260"/>
      <c r="J111" s="261"/>
      <c r="K111" s="262"/>
      <c r="L111" s="263"/>
      <c r="M111" s="264"/>
      <c r="N111" s="120"/>
      <c r="O111" s="120"/>
      <c r="P111" s="120"/>
      <c r="Q111" s="120"/>
      <c r="R111" s="120"/>
      <c r="S111" s="120"/>
      <c r="T111" s="265"/>
      <c r="U111" s="265"/>
      <c r="V111" s="120"/>
      <c r="W111" s="120"/>
      <c r="X111" s="265"/>
      <c r="Y111" s="265"/>
      <c r="Z111" s="120"/>
      <c r="AA111" s="120"/>
      <c r="AB111" s="265"/>
      <c r="AC111" s="265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258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3"/>
      <c r="AZ111" s="120"/>
      <c r="BA111" s="120"/>
      <c r="BB111" s="120"/>
      <c r="BC111" s="120"/>
      <c r="BD111" s="123"/>
      <c r="BE111" s="120"/>
      <c r="BF111" s="120"/>
      <c r="BG111" s="120"/>
      <c r="BH111" s="120"/>
      <c r="BI111" s="120"/>
      <c r="BJ111" s="120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</row>
    <row r="112" spans="1:84" ht="20" customHeight="1">
      <c r="A112" s="258"/>
      <c r="B112" s="259"/>
      <c r="C112" s="259"/>
      <c r="D112" s="260"/>
      <c r="E112" s="260"/>
      <c r="F112" s="260"/>
      <c r="G112" s="260"/>
      <c r="H112" s="260"/>
      <c r="I112" s="260"/>
      <c r="J112" s="261"/>
      <c r="K112" s="262"/>
      <c r="L112" s="263"/>
      <c r="M112" s="264"/>
      <c r="N112" s="120"/>
      <c r="O112" s="120"/>
      <c r="P112" s="120"/>
      <c r="Q112" s="120"/>
      <c r="R112" s="120"/>
      <c r="S112" s="120"/>
      <c r="T112" s="265"/>
      <c r="U112" s="265"/>
      <c r="V112" s="120"/>
      <c r="W112" s="120"/>
      <c r="X112" s="265"/>
      <c r="Y112" s="265"/>
      <c r="Z112" s="120"/>
      <c r="AA112" s="120"/>
      <c r="AB112" s="265"/>
      <c r="AC112" s="265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258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3"/>
      <c r="AZ112" s="120"/>
      <c r="BA112" s="120"/>
      <c r="BB112" s="120"/>
      <c r="BC112" s="120"/>
      <c r="BD112" s="123"/>
      <c r="BE112" s="120"/>
      <c r="BF112" s="120"/>
      <c r="BG112" s="120"/>
      <c r="BH112" s="120"/>
      <c r="BI112" s="120"/>
      <c r="BJ112" s="120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</row>
    <row r="113" spans="1:84" ht="20" customHeight="1">
      <c r="A113" s="258"/>
      <c r="B113" s="259"/>
      <c r="C113" s="259"/>
      <c r="D113" s="260"/>
      <c r="E113" s="260"/>
      <c r="F113" s="260"/>
      <c r="G113" s="260"/>
      <c r="H113" s="260"/>
      <c r="I113" s="260"/>
      <c r="J113" s="261"/>
      <c r="K113" s="262"/>
      <c r="L113" s="263"/>
      <c r="M113" s="264"/>
      <c r="N113" s="120"/>
      <c r="O113" s="120"/>
      <c r="P113" s="120"/>
      <c r="Q113" s="120"/>
      <c r="R113" s="120"/>
      <c r="S113" s="120"/>
      <c r="T113" s="265"/>
      <c r="U113" s="265"/>
      <c r="V113" s="120"/>
      <c r="W113" s="120"/>
      <c r="X113" s="265"/>
      <c r="Y113" s="265"/>
      <c r="Z113" s="120"/>
      <c r="AA113" s="120"/>
      <c r="AB113" s="265"/>
      <c r="AC113" s="265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258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3"/>
      <c r="AZ113" s="120"/>
      <c r="BA113" s="120"/>
      <c r="BB113" s="120"/>
      <c r="BC113" s="120"/>
      <c r="BD113" s="123"/>
      <c r="BE113" s="120"/>
      <c r="BF113" s="120"/>
      <c r="BG113" s="120"/>
      <c r="BH113" s="120"/>
      <c r="BI113" s="120"/>
      <c r="BJ113" s="120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</row>
    <row r="114" spans="1:84" ht="20" customHeight="1">
      <c r="A114" s="258"/>
      <c r="B114" s="259"/>
      <c r="C114" s="259"/>
      <c r="D114" s="260"/>
      <c r="E114" s="260"/>
      <c r="F114" s="260"/>
      <c r="G114" s="260"/>
      <c r="H114" s="260"/>
      <c r="I114" s="260"/>
      <c r="J114" s="261"/>
      <c r="K114" s="262"/>
      <c r="L114" s="263"/>
      <c r="M114" s="264"/>
      <c r="N114" s="120"/>
      <c r="O114" s="120"/>
      <c r="P114" s="120"/>
      <c r="Q114" s="120"/>
      <c r="R114" s="120"/>
      <c r="S114" s="120"/>
      <c r="T114" s="265"/>
      <c r="U114" s="265"/>
      <c r="V114" s="120"/>
      <c r="W114" s="120"/>
      <c r="X114" s="265"/>
      <c r="Y114" s="265"/>
      <c r="Z114" s="120"/>
      <c r="AA114" s="120"/>
      <c r="AB114" s="265"/>
      <c r="AC114" s="265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258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3"/>
      <c r="AZ114" s="120"/>
      <c r="BA114" s="120"/>
      <c r="BB114" s="120"/>
      <c r="BC114" s="120"/>
      <c r="BD114" s="123"/>
      <c r="BE114" s="120"/>
      <c r="BF114" s="120"/>
      <c r="BG114" s="120"/>
      <c r="BH114" s="120"/>
      <c r="BI114" s="120"/>
      <c r="BJ114" s="120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</row>
    <row r="115" spans="1:84" ht="20" customHeight="1">
      <c r="A115" s="258"/>
      <c r="B115" s="259"/>
      <c r="C115" s="259"/>
      <c r="D115" s="260"/>
      <c r="E115" s="260"/>
      <c r="F115" s="260"/>
      <c r="G115" s="260"/>
      <c r="H115" s="260"/>
      <c r="I115" s="260"/>
      <c r="J115" s="261"/>
      <c r="K115" s="262"/>
      <c r="L115" s="263"/>
      <c r="M115" s="264"/>
      <c r="N115" s="120"/>
      <c r="O115" s="120"/>
      <c r="P115" s="120"/>
      <c r="Q115" s="120"/>
      <c r="R115" s="120"/>
      <c r="S115" s="120"/>
      <c r="T115" s="265"/>
      <c r="U115" s="265"/>
      <c r="V115" s="120"/>
      <c r="W115" s="120"/>
      <c r="X115" s="265"/>
      <c r="Y115" s="265"/>
      <c r="Z115" s="120"/>
      <c r="AA115" s="120"/>
      <c r="AB115" s="265"/>
      <c r="AC115" s="265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258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3"/>
      <c r="AZ115" s="120"/>
      <c r="BA115" s="120"/>
      <c r="BB115" s="120"/>
      <c r="BC115" s="120"/>
      <c r="BD115" s="123"/>
      <c r="BE115" s="120"/>
      <c r="BF115" s="120"/>
      <c r="BG115" s="120"/>
      <c r="BH115" s="120"/>
      <c r="BI115" s="120"/>
      <c r="BJ115" s="120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</row>
    <row r="116" spans="1:84" ht="20" customHeight="1">
      <c r="A116" s="258"/>
      <c r="B116" s="259"/>
      <c r="C116" s="259"/>
      <c r="D116" s="260"/>
      <c r="E116" s="260"/>
      <c r="F116" s="260"/>
      <c r="G116" s="260"/>
      <c r="H116" s="260"/>
      <c r="I116" s="260"/>
      <c r="J116" s="261"/>
      <c r="K116" s="262"/>
      <c r="L116" s="263"/>
      <c r="M116" s="264"/>
      <c r="N116" s="120"/>
      <c r="O116" s="120"/>
      <c r="P116" s="120"/>
      <c r="Q116" s="120"/>
      <c r="R116" s="120"/>
      <c r="S116" s="120"/>
      <c r="T116" s="265"/>
      <c r="U116" s="265"/>
      <c r="V116" s="120"/>
      <c r="W116" s="120"/>
      <c r="X116" s="265"/>
      <c r="Y116" s="265"/>
      <c r="Z116" s="120"/>
      <c r="AA116" s="120"/>
      <c r="AB116" s="265"/>
      <c r="AC116" s="265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258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3"/>
      <c r="AZ116" s="120"/>
      <c r="BA116" s="120"/>
      <c r="BB116" s="120"/>
      <c r="BC116" s="120"/>
      <c r="BD116" s="123"/>
      <c r="BE116" s="120"/>
      <c r="BF116" s="120"/>
      <c r="BG116" s="120"/>
      <c r="BH116" s="120"/>
      <c r="BI116" s="120"/>
      <c r="BJ116" s="120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</row>
    <row r="117" spans="1:84" ht="20" customHeight="1">
      <c r="A117" s="258"/>
      <c r="B117" s="259"/>
      <c r="C117" s="259"/>
      <c r="D117" s="260"/>
      <c r="E117" s="260"/>
      <c r="F117" s="260"/>
      <c r="G117" s="260"/>
      <c r="H117" s="260"/>
      <c r="I117" s="260"/>
      <c r="J117" s="261"/>
      <c r="K117" s="262"/>
      <c r="L117" s="263"/>
      <c r="M117" s="264"/>
      <c r="N117" s="120"/>
      <c r="O117" s="120"/>
      <c r="P117" s="120"/>
      <c r="Q117" s="120"/>
      <c r="R117" s="120"/>
      <c r="S117" s="120"/>
      <c r="T117" s="265"/>
      <c r="U117" s="265"/>
      <c r="V117" s="120"/>
      <c r="W117" s="120"/>
      <c r="X117" s="265"/>
      <c r="Y117" s="265"/>
      <c r="Z117" s="120"/>
      <c r="AA117" s="120"/>
      <c r="AB117" s="265"/>
      <c r="AC117" s="265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258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3"/>
      <c r="AZ117" s="120"/>
      <c r="BA117" s="120"/>
      <c r="BB117" s="120"/>
      <c r="BC117" s="120"/>
      <c r="BD117" s="123"/>
      <c r="BE117" s="120"/>
      <c r="BF117" s="120"/>
      <c r="BG117" s="120"/>
      <c r="BH117" s="120"/>
      <c r="BI117" s="120"/>
      <c r="BJ117" s="120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</row>
    <row r="118" spans="1:84" ht="20" customHeight="1">
      <c r="A118" s="258"/>
      <c r="B118" s="259"/>
      <c r="C118" s="259"/>
      <c r="D118" s="260"/>
      <c r="E118" s="260"/>
      <c r="F118" s="260"/>
      <c r="G118" s="260"/>
      <c r="H118" s="260"/>
      <c r="I118" s="260"/>
      <c r="J118" s="261"/>
      <c r="K118" s="262"/>
      <c r="L118" s="263"/>
      <c r="M118" s="264"/>
      <c r="N118" s="120"/>
      <c r="O118" s="120"/>
      <c r="P118" s="120"/>
      <c r="Q118" s="120"/>
      <c r="R118" s="120"/>
      <c r="S118" s="120"/>
      <c r="T118" s="265"/>
      <c r="U118" s="265"/>
      <c r="V118" s="120"/>
      <c r="W118" s="120"/>
      <c r="X118" s="265"/>
      <c r="Y118" s="265"/>
      <c r="Z118" s="120"/>
      <c r="AA118" s="120"/>
      <c r="AB118" s="265"/>
      <c r="AC118" s="265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258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3"/>
      <c r="AZ118" s="120"/>
      <c r="BA118" s="120"/>
      <c r="BB118" s="120"/>
      <c r="BC118" s="120"/>
      <c r="BD118" s="123"/>
      <c r="BE118" s="120"/>
      <c r="BF118" s="120"/>
      <c r="BG118" s="120"/>
      <c r="BH118" s="120"/>
      <c r="BI118" s="120"/>
      <c r="BJ118" s="120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</row>
    <row r="119" spans="1:84" ht="20" customHeight="1">
      <c r="A119" s="258"/>
      <c r="B119" s="259"/>
      <c r="C119" s="259"/>
      <c r="D119" s="260"/>
      <c r="E119" s="260"/>
      <c r="F119" s="260"/>
      <c r="G119" s="260"/>
      <c r="H119" s="260"/>
      <c r="I119" s="260"/>
      <c r="J119" s="261"/>
      <c r="K119" s="262"/>
      <c r="L119" s="263"/>
      <c r="M119" s="264"/>
      <c r="N119" s="120"/>
      <c r="O119" s="120"/>
      <c r="P119" s="120"/>
      <c r="Q119" s="120"/>
      <c r="R119" s="120"/>
      <c r="S119" s="120"/>
      <c r="T119" s="265"/>
      <c r="U119" s="265"/>
      <c r="V119" s="120"/>
      <c r="W119" s="120"/>
      <c r="X119" s="265"/>
      <c r="Y119" s="265"/>
      <c r="Z119" s="120"/>
      <c r="AA119" s="120"/>
      <c r="AB119" s="265"/>
      <c r="AC119" s="265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258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3"/>
      <c r="AZ119" s="120"/>
      <c r="BA119" s="120"/>
      <c r="BB119" s="120"/>
      <c r="BC119" s="120"/>
      <c r="BD119" s="123"/>
      <c r="BE119" s="120"/>
      <c r="BF119" s="120"/>
      <c r="BG119" s="120"/>
      <c r="BH119" s="120"/>
      <c r="BI119" s="120"/>
      <c r="BJ119" s="120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</row>
    <row r="120" spans="1:84" ht="20" customHeight="1">
      <c r="A120" s="258"/>
      <c r="B120" s="259"/>
      <c r="C120" s="259"/>
      <c r="D120" s="260"/>
      <c r="E120" s="260"/>
      <c r="F120" s="260"/>
      <c r="G120" s="260"/>
      <c r="H120" s="260"/>
      <c r="I120" s="260"/>
      <c r="J120" s="261"/>
      <c r="K120" s="262"/>
      <c r="L120" s="263"/>
      <c r="M120" s="264"/>
      <c r="N120" s="120"/>
      <c r="O120" s="120"/>
      <c r="P120" s="120"/>
      <c r="Q120" s="120"/>
      <c r="R120" s="120"/>
      <c r="S120" s="120"/>
      <c r="T120" s="265"/>
      <c r="U120" s="265"/>
      <c r="V120" s="120"/>
      <c r="W120" s="120"/>
      <c r="X120" s="265"/>
      <c r="Y120" s="265"/>
      <c r="Z120" s="120"/>
      <c r="AA120" s="120"/>
      <c r="AB120" s="265"/>
      <c r="AC120" s="265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258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3"/>
      <c r="AZ120" s="120"/>
      <c r="BA120" s="120"/>
      <c r="BB120" s="120"/>
      <c r="BC120" s="120"/>
      <c r="BD120" s="123"/>
      <c r="BE120" s="120"/>
      <c r="BF120" s="120"/>
      <c r="BG120" s="120"/>
      <c r="BH120" s="120"/>
      <c r="BI120" s="120"/>
      <c r="BJ120" s="120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</row>
    <row r="121" spans="1:84" ht="20" customHeight="1">
      <c r="A121" s="258"/>
      <c r="B121" s="259"/>
      <c r="C121" s="259"/>
      <c r="D121" s="260"/>
      <c r="E121" s="260"/>
      <c r="F121" s="260"/>
      <c r="G121" s="260"/>
      <c r="H121" s="260"/>
      <c r="I121" s="260"/>
      <c r="J121" s="261"/>
      <c r="K121" s="262"/>
      <c r="L121" s="263"/>
      <c r="M121" s="264"/>
      <c r="N121" s="120"/>
      <c r="O121" s="120"/>
      <c r="P121" s="120"/>
      <c r="Q121" s="120"/>
      <c r="R121" s="120"/>
      <c r="S121" s="120"/>
      <c r="T121" s="265"/>
      <c r="U121" s="265"/>
      <c r="V121" s="120"/>
      <c r="W121" s="120"/>
      <c r="X121" s="265"/>
      <c r="Y121" s="265"/>
      <c r="Z121" s="120"/>
      <c r="AA121" s="120"/>
      <c r="AB121" s="265"/>
      <c r="AC121" s="265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258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3"/>
      <c r="AZ121" s="120"/>
      <c r="BA121" s="120"/>
      <c r="BB121" s="120"/>
      <c r="BC121" s="120"/>
      <c r="BD121" s="123"/>
      <c r="BE121" s="120"/>
      <c r="BF121" s="120"/>
      <c r="BG121" s="120"/>
      <c r="BH121" s="120"/>
      <c r="BI121" s="120"/>
      <c r="BJ121" s="120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</row>
    <row r="122" spans="1:84" ht="20" customHeight="1">
      <c r="A122" s="258"/>
      <c r="B122" s="259"/>
      <c r="C122" s="259"/>
      <c r="D122" s="260"/>
      <c r="E122" s="260"/>
      <c r="F122" s="260"/>
      <c r="G122" s="260"/>
      <c r="H122" s="260"/>
      <c r="I122" s="260"/>
      <c r="J122" s="261"/>
      <c r="K122" s="262"/>
      <c r="L122" s="263"/>
      <c r="M122" s="264"/>
      <c r="N122" s="120"/>
      <c r="O122" s="120"/>
      <c r="P122" s="120"/>
      <c r="Q122" s="120"/>
      <c r="R122" s="120"/>
      <c r="S122" s="120"/>
      <c r="T122" s="265"/>
      <c r="U122" s="265"/>
      <c r="V122" s="120"/>
      <c r="W122" s="120"/>
      <c r="X122" s="265"/>
      <c r="Y122" s="265"/>
      <c r="Z122" s="120"/>
      <c r="AA122" s="120"/>
      <c r="AB122" s="265"/>
      <c r="AC122" s="265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258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3"/>
      <c r="AZ122" s="120"/>
      <c r="BA122" s="120"/>
      <c r="BB122" s="120"/>
      <c r="BC122" s="120"/>
      <c r="BD122" s="123"/>
      <c r="BE122" s="120"/>
      <c r="BF122" s="120"/>
      <c r="BG122" s="120"/>
      <c r="BH122" s="120"/>
      <c r="BI122" s="120"/>
      <c r="BJ122" s="120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</row>
    <row r="123" spans="1:84" ht="20" customHeight="1">
      <c r="A123" s="258"/>
      <c r="B123" s="259"/>
      <c r="C123" s="259"/>
      <c r="D123" s="260"/>
      <c r="E123" s="260"/>
      <c r="F123" s="260"/>
      <c r="G123" s="260"/>
      <c r="H123" s="260"/>
      <c r="I123" s="260"/>
      <c r="J123" s="261"/>
      <c r="K123" s="262"/>
      <c r="L123" s="263"/>
      <c r="M123" s="264"/>
      <c r="N123" s="120"/>
      <c r="O123" s="120"/>
      <c r="P123" s="120"/>
      <c r="Q123" s="120"/>
      <c r="R123" s="120"/>
      <c r="S123" s="120"/>
      <c r="T123" s="265"/>
      <c r="U123" s="265"/>
      <c r="V123" s="120"/>
      <c r="W123" s="120"/>
      <c r="X123" s="265"/>
      <c r="Y123" s="265"/>
      <c r="Z123" s="120"/>
      <c r="AA123" s="120"/>
      <c r="AB123" s="265"/>
      <c r="AC123" s="265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258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3"/>
      <c r="AZ123" s="120"/>
      <c r="BA123" s="120"/>
      <c r="BB123" s="120"/>
      <c r="BC123" s="120"/>
      <c r="BD123" s="123"/>
      <c r="BE123" s="120"/>
      <c r="BF123" s="120"/>
      <c r="BG123" s="120"/>
      <c r="BH123" s="120"/>
      <c r="BI123" s="120"/>
      <c r="BJ123" s="120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</row>
    <row r="124" spans="1:84" ht="20" customHeight="1">
      <c r="A124" s="258"/>
      <c r="B124" s="259"/>
      <c r="C124" s="259"/>
      <c r="D124" s="260"/>
      <c r="E124" s="260"/>
      <c r="F124" s="260"/>
      <c r="G124" s="260"/>
      <c r="H124" s="260"/>
      <c r="I124" s="260"/>
      <c r="J124" s="261"/>
      <c r="K124" s="262"/>
      <c r="L124" s="263"/>
      <c r="M124" s="264"/>
      <c r="N124" s="120"/>
      <c r="O124" s="120"/>
      <c r="P124" s="120"/>
      <c r="Q124" s="120"/>
      <c r="R124" s="120"/>
      <c r="S124" s="120"/>
      <c r="T124" s="265"/>
      <c r="U124" s="265"/>
      <c r="V124" s="120"/>
      <c r="W124" s="120"/>
      <c r="X124" s="265"/>
      <c r="Y124" s="265"/>
      <c r="Z124" s="120"/>
      <c r="AA124" s="120"/>
      <c r="AB124" s="265"/>
      <c r="AC124" s="265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258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3"/>
      <c r="AZ124" s="120"/>
      <c r="BA124" s="120"/>
      <c r="BB124" s="120"/>
      <c r="BC124" s="120"/>
      <c r="BD124" s="123"/>
      <c r="BE124" s="120"/>
      <c r="BF124" s="120"/>
      <c r="BG124" s="120"/>
      <c r="BH124" s="120"/>
      <c r="BI124" s="120"/>
      <c r="BJ124" s="120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</row>
    <row r="125" spans="1:84" ht="20" customHeight="1">
      <c r="A125" s="258"/>
      <c r="B125" s="259"/>
      <c r="C125" s="259"/>
      <c r="D125" s="260"/>
      <c r="E125" s="260"/>
      <c r="F125" s="260"/>
      <c r="G125" s="260"/>
      <c r="H125" s="260"/>
      <c r="I125" s="260"/>
      <c r="J125" s="261"/>
      <c r="K125" s="262"/>
      <c r="L125" s="263"/>
      <c r="M125" s="264"/>
      <c r="N125" s="120"/>
      <c r="O125" s="120"/>
      <c r="P125" s="120"/>
      <c r="Q125" s="120"/>
      <c r="R125" s="120"/>
      <c r="S125" s="120"/>
      <c r="T125" s="265"/>
      <c r="U125" s="265"/>
      <c r="V125" s="120"/>
      <c r="W125" s="120"/>
      <c r="X125" s="265"/>
      <c r="Y125" s="265"/>
      <c r="Z125" s="120"/>
      <c r="AA125" s="120"/>
      <c r="AB125" s="265"/>
      <c r="AC125" s="265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258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3"/>
      <c r="AZ125" s="120"/>
      <c r="BA125" s="120"/>
      <c r="BB125" s="120"/>
      <c r="BC125" s="120"/>
      <c r="BD125" s="123"/>
      <c r="BE125" s="120"/>
      <c r="BF125" s="120"/>
      <c r="BG125" s="120"/>
      <c r="BH125" s="120"/>
      <c r="BI125" s="120"/>
      <c r="BJ125" s="120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</row>
    <row r="126" spans="1:84" ht="20" customHeight="1">
      <c r="A126" s="258"/>
      <c r="B126" s="259"/>
      <c r="C126" s="259"/>
      <c r="D126" s="260"/>
      <c r="E126" s="260"/>
      <c r="F126" s="260"/>
      <c r="G126" s="260"/>
      <c r="H126" s="260"/>
      <c r="I126" s="260"/>
      <c r="J126" s="261"/>
      <c r="K126" s="262"/>
      <c r="L126" s="263"/>
      <c r="M126" s="264"/>
      <c r="N126" s="120"/>
      <c r="O126" s="120"/>
      <c r="P126" s="120"/>
      <c r="Q126" s="120"/>
      <c r="R126" s="120"/>
      <c r="S126" s="120"/>
      <c r="T126" s="265"/>
      <c r="U126" s="265"/>
      <c r="V126" s="120"/>
      <c r="W126" s="120"/>
      <c r="X126" s="265"/>
      <c r="Y126" s="265"/>
      <c r="Z126" s="120"/>
      <c r="AA126" s="120"/>
      <c r="AB126" s="265"/>
      <c r="AC126" s="265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258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3"/>
      <c r="AZ126" s="120"/>
      <c r="BA126" s="120"/>
      <c r="BB126" s="120"/>
      <c r="BC126" s="120"/>
      <c r="BD126" s="123"/>
      <c r="BE126" s="120"/>
      <c r="BF126" s="120"/>
      <c r="BG126" s="120"/>
      <c r="BH126" s="120"/>
      <c r="BI126" s="120"/>
      <c r="BJ126" s="120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</row>
    <row r="127" spans="1:84" ht="20" customHeight="1">
      <c r="A127" s="258"/>
      <c r="B127" s="259"/>
      <c r="C127" s="259"/>
      <c r="D127" s="260"/>
      <c r="E127" s="260"/>
      <c r="F127" s="260"/>
      <c r="G127" s="260"/>
      <c r="H127" s="260"/>
      <c r="I127" s="260"/>
      <c r="J127" s="261"/>
      <c r="K127" s="262"/>
      <c r="L127" s="263"/>
      <c r="M127" s="264"/>
      <c r="N127" s="120"/>
      <c r="O127" s="120"/>
      <c r="P127" s="120"/>
      <c r="Q127" s="120"/>
      <c r="R127" s="120"/>
      <c r="S127" s="120"/>
      <c r="T127" s="265"/>
      <c r="U127" s="265"/>
      <c r="V127" s="120"/>
      <c r="W127" s="120"/>
      <c r="X127" s="265"/>
      <c r="Y127" s="265"/>
      <c r="Z127" s="120"/>
      <c r="AA127" s="120"/>
      <c r="AB127" s="265"/>
      <c r="AC127" s="265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258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3"/>
      <c r="AZ127" s="120"/>
      <c r="BA127" s="120"/>
      <c r="BB127" s="120"/>
      <c r="BC127" s="120"/>
      <c r="BD127" s="123"/>
      <c r="BE127" s="120"/>
      <c r="BF127" s="120"/>
      <c r="BG127" s="120"/>
      <c r="BH127" s="120"/>
      <c r="BI127" s="120"/>
      <c r="BJ127" s="120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</row>
    <row r="128" spans="1:84" ht="20" customHeight="1">
      <c r="A128" s="258"/>
      <c r="B128" s="259"/>
      <c r="C128" s="259"/>
      <c r="D128" s="260"/>
      <c r="E128" s="260"/>
      <c r="F128" s="260"/>
      <c r="G128" s="260"/>
      <c r="H128" s="260"/>
      <c r="I128" s="260"/>
      <c r="J128" s="261"/>
      <c r="K128" s="262"/>
      <c r="L128" s="263"/>
      <c r="M128" s="264"/>
      <c r="N128" s="120"/>
      <c r="O128" s="120"/>
      <c r="P128" s="120"/>
      <c r="Q128" s="120"/>
      <c r="R128" s="120"/>
      <c r="S128" s="120"/>
      <c r="T128" s="265"/>
      <c r="U128" s="265"/>
      <c r="V128" s="120"/>
      <c r="W128" s="120"/>
      <c r="X128" s="265"/>
      <c r="Y128" s="265"/>
      <c r="Z128" s="120"/>
      <c r="AA128" s="120"/>
      <c r="AB128" s="265"/>
      <c r="AC128" s="265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258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3"/>
      <c r="AZ128" s="120"/>
      <c r="BA128" s="120"/>
      <c r="BB128" s="120"/>
      <c r="BC128" s="120"/>
      <c r="BD128" s="123"/>
      <c r="BE128" s="120"/>
      <c r="BF128" s="120"/>
      <c r="BG128" s="120"/>
      <c r="BH128" s="120"/>
      <c r="BI128" s="120"/>
      <c r="BJ128" s="120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</row>
    <row r="129" spans="1:84" ht="20" customHeight="1">
      <c r="A129" s="258"/>
      <c r="B129" s="259"/>
      <c r="C129" s="259"/>
      <c r="D129" s="260"/>
      <c r="E129" s="260"/>
      <c r="F129" s="260"/>
      <c r="G129" s="260"/>
      <c r="H129" s="260"/>
      <c r="I129" s="260"/>
      <c r="J129" s="261"/>
      <c r="K129" s="262"/>
      <c r="L129" s="263"/>
      <c r="M129" s="264"/>
      <c r="N129" s="120"/>
      <c r="O129" s="120"/>
      <c r="P129" s="120"/>
      <c r="Q129" s="120"/>
      <c r="R129" s="120"/>
      <c r="S129" s="120"/>
      <c r="T129" s="265"/>
      <c r="U129" s="265"/>
      <c r="V129" s="120"/>
      <c r="W129" s="120"/>
      <c r="X129" s="265"/>
      <c r="Y129" s="265"/>
      <c r="Z129" s="120"/>
      <c r="AA129" s="120"/>
      <c r="AB129" s="265"/>
      <c r="AC129" s="265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258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3"/>
      <c r="AZ129" s="120"/>
      <c r="BA129" s="120"/>
      <c r="BB129" s="120"/>
      <c r="BC129" s="120"/>
      <c r="BD129" s="123"/>
      <c r="BE129" s="120"/>
      <c r="BF129" s="120"/>
      <c r="BG129" s="120"/>
      <c r="BH129" s="120"/>
      <c r="BI129" s="120"/>
      <c r="BJ129" s="120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</row>
    <row r="130" spans="1:84" ht="20" customHeight="1">
      <c r="A130" s="258"/>
      <c r="B130" s="259"/>
      <c r="C130" s="259"/>
      <c r="D130" s="260"/>
      <c r="E130" s="260"/>
      <c r="F130" s="260"/>
      <c r="G130" s="260"/>
      <c r="H130" s="260"/>
      <c r="I130" s="260"/>
      <c r="J130" s="261"/>
      <c r="K130" s="262"/>
      <c r="L130" s="263"/>
      <c r="M130" s="264"/>
      <c r="N130" s="120"/>
      <c r="O130" s="120"/>
      <c r="P130" s="120"/>
      <c r="Q130" s="120"/>
      <c r="R130" s="120"/>
      <c r="S130" s="120"/>
      <c r="T130" s="265"/>
      <c r="U130" s="265"/>
      <c r="V130" s="120"/>
      <c r="W130" s="120"/>
      <c r="X130" s="265"/>
      <c r="Y130" s="265"/>
      <c r="Z130" s="120"/>
      <c r="AA130" s="120"/>
      <c r="AB130" s="265"/>
      <c r="AC130" s="265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258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3"/>
      <c r="AZ130" s="120"/>
      <c r="BA130" s="120"/>
      <c r="BB130" s="120"/>
      <c r="BC130" s="120"/>
      <c r="BD130" s="123"/>
      <c r="BE130" s="120"/>
      <c r="BF130" s="120"/>
      <c r="BG130" s="120"/>
      <c r="BH130" s="120"/>
      <c r="BI130" s="120"/>
      <c r="BJ130" s="120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</row>
    <row r="131" spans="1:84" ht="20" customHeight="1">
      <c r="A131" s="258"/>
      <c r="B131" s="259"/>
      <c r="C131" s="259"/>
      <c r="D131" s="260"/>
      <c r="E131" s="260"/>
      <c r="F131" s="260"/>
      <c r="G131" s="260"/>
      <c r="H131" s="260"/>
      <c r="I131" s="260"/>
      <c r="J131" s="261"/>
      <c r="K131" s="262"/>
      <c r="L131" s="263"/>
      <c r="M131" s="264"/>
      <c r="N131" s="120"/>
      <c r="O131" s="120"/>
      <c r="P131" s="120"/>
      <c r="Q131" s="120"/>
      <c r="R131" s="120"/>
      <c r="S131" s="120"/>
      <c r="T131" s="265"/>
      <c r="U131" s="265"/>
      <c r="V131" s="120"/>
      <c r="W131" s="120"/>
      <c r="X131" s="265"/>
      <c r="Y131" s="265"/>
      <c r="Z131" s="120"/>
      <c r="AA131" s="120"/>
      <c r="AB131" s="265"/>
      <c r="AC131" s="265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258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3"/>
      <c r="AZ131" s="120"/>
      <c r="BA131" s="120"/>
      <c r="BB131" s="120"/>
      <c r="BC131" s="120"/>
      <c r="BD131" s="123"/>
      <c r="BE131" s="120"/>
      <c r="BF131" s="120"/>
      <c r="BG131" s="120"/>
      <c r="BH131" s="120"/>
      <c r="BI131" s="120"/>
      <c r="BJ131" s="120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</row>
    <row r="132" spans="1:84" ht="20" customHeight="1">
      <c r="A132" s="258"/>
      <c r="B132" s="259"/>
      <c r="C132" s="259"/>
      <c r="D132" s="260"/>
      <c r="E132" s="260"/>
      <c r="F132" s="260"/>
      <c r="G132" s="260"/>
      <c r="H132" s="260"/>
      <c r="I132" s="260"/>
      <c r="J132" s="261"/>
      <c r="K132" s="262"/>
      <c r="L132" s="263"/>
      <c r="M132" s="264"/>
      <c r="N132" s="120"/>
      <c r="O132" s="120"/>
      <c r="P132" s="120"/>
      <c r="Q132" s="120"/>
      <c r="R132" s="120"/>
      <c r="S132" s="120"/>
      <c r="T132" s="265"/>
      <c r="U132" s="265"/>
      <c r="V132" s="120"/>
      <c r="W132" s="120"/>
      <c r="X132" s="265"/>
      <c r="Y132" s="265"/>
      <c r="Z132" s="120"/>
      <c r="AA132" s="120"/>
      <c r="AB132" s="265"/>
      <c r="AC132" s="265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258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3"/>
      <c r="AZ132" s="120"/>
      <c r="BA132" s="120"/>
      <c r="BB132" s="120"/>
      <c r="BC132" s="120"/>
      <c r="BD132" s="123"/>
      <c r="BE132" s="120"/>
      <c r="BF132" s="120"/>
      <c r="BG132" s="120"/>
      <c r="BH132" s="120"/>
      <c r="BI132" s="120"/>
      <c r="BJ132" s="120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</row>
    <row r="133" spans="1:84" ht="20" customHeight="1">
      <c r="A133" s="258"/>
      <c r="B133" s="259"/>
      <c r="C133" s="259"/>
      <c r="D133" s="260"/>
      <c r="E133" s="260"/>
      <c r="F133" s="260"/>
      <c r="G133" s="260"/>
      <c r="H133" s="260"/>
      <c r="I133" s="260"/>
      <c r="J133" s="261"/>
      <c r="K133" s="262"/>
      <c r="L133" s="263"/>
      <c r="M133" s="264"/>
      <c r="N133" s="120"/>
      <c r="O133" s="120"/>
      <c r="P133" s="120"/>
      <c r="Q133" s="120"/>
      <c r="R133" s="120"/>
      <c r="S133" s="120"/>
      <c r="T133" s="265"/>
      <c r="U133" s="265"/>
      <c r="V133" s="120"/>
      <c r="W133" s="120"/>
      <c r="X133" s="265"/>
      <c r="Y133" s="265"/>
      <c r="Z133" s="120"/>
      <c r="AA133" s="120"/>
      <c r="AB133" s="265"/>
      <c r="AC133" s="265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258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3"/>
      <c r="AZ133" s="120"/>
      <c r="BA133" s="120"/>
      <c r="BB133" s="120"/>
      <c r="BC133" s="120"/>
      <c r="BD133" s="123"/>
      <c r="BE133" s="120"/>
      <c r="BF133" s="120"/>
      <c r="BG133" s="120"/>
      <c r="BH133" s="120"/>
      <c r="BI133" s="120"/>
      <c r="BJ133" s="120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</row>
    <row r="134" spans="1:84" ht="20" customHeight="1">
      <c r="A134" s="258"/>
      <c r="B134" s="259"/>
      <c r="C134" s="259"/>
      <c r="D134" s="260"/>
      <c r="E134" s="260"/>
      <c r="F134" s="260"/>
      <c r="G134" s="260"/>
      <c r="H134" s="260"/>
      <c r="I134" s="260"/>
      <c r="J134" s="261"/>
      <c r="K134" s="262"/>
      <c r="L134" s="263"/>
      <c r="M134" s="264"/>
      <c r="N134" s="120"/>
      <c r="O134" s="120"/>
      <c r="P134" s="120"/>
      <c r="Q134" s="120"/>
      <c r="R134" s="120"/>
      <c r="S134" s="120"/>
      <c r="T134" s="265"/>
      <c r="U134" s="265"/>
      <c r="V134" s="120"/>
      <c r="W134" s="120"/>
      <c r="X134" s="265"/>
      <c r="Y134" s="265"/>
      <c r="Z134" s="120"/>
      <c r="AA134" s="120"/>
      <c r="AB134" s="265"/>
      <c r="AC134" s="265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258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3"/>
      <c r="AZ134" s="120"/>
      <c r="BA134" s="120"/>
      <c r="BB134" s="120"/>
      <c r="BC134" s="120"/>
      <c r="BD134" s="123"/>
      <c r="BE134" s="120"/>
      <c r="BF134" s="120"/>
      <c r="BG134" s="120"/>
      <c r="BH134" s="120"/>
      <c r="BI134" s="120"/>
      <c r="BJ134" s="120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</row>
    <row r="135" spans="1:84" ht="20" customHeight="1">
      <c r="A135" s="258"/>
      <c r="B135" s="259"/>
      <c r="C135" s="259"/>
      <c r="D135" s="260"/>
      <c r="E135" s="260"/>
      <c r="F135" s="260"/>
      <c r="G135" s="260"/>
      <c r="H135" s="260"/>
      <c r="I135" s="260"/>
      <c r="J135" s="261"/>
      <c r="K135" s="262"/>
      <c r="L135" s="263"/>
      <c r="M135" s="264"/>
      <c r="N135" s="120"/>
      <c r="O135" s="120"/>
      <c r="P135" s="120"/>
      <c r="Q135" s="120"/>
      <c r="R135" s="120"/>
      <c r="S135" s="120"/>
      <c r="T135" s="265"/>
      <c r="U135" s="265"/>
      <c r="V135" s="120"/>
      <c r="W135" s="120"/>
      <c r="X135" s="265"/>
      <c r="Y135" s="265"/>
      <c r="Z135" s="120"/>
      <c r="AA135" s="120"/>
      <c r="AB135" s="265"/>
      <c r="AC135" s="265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258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3"/>
      <c r="AZ135" s="120"/>
      <c r="BA135" s="120"/>
      <c r="BB135" s="120"/>
      <c r="BC135" s="120"/>
      <c r="BD135" s="123"/>
      <c r="BE135" s="120"/>
      <c r="BF135" s="120"/>
      <c r="BG135" s="120"/>
      <c r="BH135" s="120"/>
      <c r="BI135" s="120"/>
      <c r="BJ135" s="120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</row>
    <row r="136" spans="1:84" ht="20" customHeight="1">
      <c r="A136" s="258"/>
      <c r="B136" s="259"/>
      <c r="C136" s="259"/>
      <c r="D136" s="260"/>
      <c r="E136" s="260"/>
      <c r="F136" s="260"/>
      <c r="G136" s="260"/>
      <c r="H136" s="260"/>
      <c r="I136" s="260"/>
      <c r="J136" s="261"/>
      <c r="K136" s="262"/>
      <c r="L136" s="263"/>
      <c r="M136" s="264"/>
      <c r="N136" s="120"/>
      <c r="O136" s="120"/>
      <c r="P136" s="120"/>
      <c r="Q136" s="120"/>
      <c r="R136" s="120"/>
      <c r="S136" s="120"/>
      <c r="T136" s="265"/>
      <c r="U136" s="265"/>
      <c r="V136" s="120"/>
      <c r="W136" s="120"/>
      <c r="X136" s="265"/>
      <c r="Y136" s="265"/>
      <c r="Z136" s="120"/>
      <c r="AA136" s="120"/>
      <c r="AB136" s="265"/>
      <c r="AC136" s="265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258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3"/>
      <c r="AZ136" s="120"/>
      <c r="BA136" s="120"/>
      <c r="BB136" s="120"/>
      <c r="BC136" s="120"/>
      <c r="BD136" s="123"/>
      <c r="BE136" s="120"/>
      <c r="BF136" s="120"/>
      <c r="BG136" s="120"/>
      <c r="BH136" s="120"/>
      <c r="BI136" s="120"/>
      <c r="BJ136" s="120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</row>
    <row r="137" spans="1:84" ht="20" customHeight="1">
      <c r="A137" s="258"/>
      <c r="B137" s="259"/>
      <c r="C137" s="259"/>
      <c r="D137" s="260"/>
      <c r="E137" s="260"/>
      <c r="F137" s="260"/>
      <c r="G137" s="260"/>
      <c r="H137" s="260"/>
      <c r="I137" s="260"/>
      <c r="J137" s="261"/>
      <c r="K137" s="262"/>
      <c r="L137" s="263"/>
      <c r="M137" s="264"/>
      <c r="N137" s="120"/>
      <c r="O137" s="120"/>
      <c r="P137" s="120"/>
      <c r="Q137" s="120"/>
      <c r="R137" s="120"/>
      <c r="S137" s="120"/>
      <c r="T137" s="265"/>
      <c r="U137" s="265"/>
      <c r="V137" s="120"/>
      <c r="W137" s="120"/>
      <c r="X137" s="265"/>
      <c r="Y137" s="265"/>
      <c r="Z137" s="120"/>
      <c r="AA137" s="120"/>
      <c r="AB137" s="265"/>
      <c r="AC137" s="265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258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3"/>
      <c r="AZ137" s="120"/>
      <c r="BA137" s="120"/>
      <c r="BB137" s="120"/>
      <c r="BC137" s="120"/>
      <c r="BD137" s="123"/>
      <c r="BE137" s="120"/>
      <c r="BF137" s="120"/>
      <c r="BG137" s="120"/>
      <c r="BH137" s="120"/>
      <c r="BI137" s="120"/>
      <c r="BJ137" s="120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</row>
    <row r="138" spans="1:84" ht="20" customHeight="1">
      <c r="A138" s="258"/>
      <c r="B138" s="259"/>
      <c r="C138" s="259"/>
      <c r="D138" s="260"/>
      <c r="E138" s="260"/>
      <c r="F138" s="260"/>
      <c r="G138" s="260"/>
      <c r="H138" s="260"/>
      <c r="I138" s="260"/>
      <c r="J138" s="261"/>
      <c r="K138" s="262"/>
      <c r="L138" s="263"/>
      <c r="M138" s="264"/>
      <c r="N138" s="120"/>
      <c r="O138" s="120"/>
      <c r="P138" s="120"/>
      <c r="Q138" s="120"/>
      <c r="R138" s="120"/>
      <c r="S138" s="120"/>
      <c r="T138" s="265"/>
      <c r="U138" s="265"/>
      <c r="V138" s="120"/>
      <c r="W138" s="120"/>
      <c r="X138" s="265"/>
      <c r="Y138" s="265"/>
      <c r="Z138" s="120"/>
      <c r="AA138" s="120"/>
      <c r="AB138" s="265"/>
      <c r="AC138" s="265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258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3"/>
      <c r="AZ138" s="120"/>
      <c r="BA138" s="120"/>
      <c r="BB138" s="120"/>
      <c r="BC138" s="120"/>
      <c r="BD138" s="123"/>
      <c r="BE138" s="120"/>
      <c r="BF138" s="120"/>
      <c r="BG138" s="120"/>
      <c r="BH138" s="120"/>
      <c r="BI138" s="120"/>
      <c r="BJ138" s="120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</row>
    <row r="139" spans="1:84" ht="20" customHeight="1">
      <c r="A139" s="258"/>
      <c r="B139" s="259"/>
      <c r="C139" s="259"/>
      <c r="D139" s="260"/>
      <c r="E139" s="260"/>
      <c r="F139" s="260"/>
      <c r="G139" s="260"/>
      <c r="H139" s="260"/>
      <c r="I139" s="260"/>
      <c r="J139" s="261"/>
      <c r="K139" s="262"/>
      <c r="L139" s="263"/>
      <c r="M139" s="264"/>
      <c r="N139" s="120"/>
      <c r="O139" s="120"/>
      <c r="P139" s="120"/>
      <c r="Q139" s="120"/>
      <c r="R139" s="120"/>
      <c r="S139" s="120"/>
      <c r="T139" s="265"/>
      <c r="U139" s="265"/>
      <c r="V139" s="120"/>
      <c r="W139" s="120"/>
      <c r="X139" s="265"/>
      <c r="Y139" s="265"/>
      <c r="Z139" s="120"/>
      <c r="AA139" s="120"/>
      <c r="AB139" s="265"/>
      <c r="AC139" s="265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258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3"/>
      <c r="AZ139" s="120"/>
      <c r="BA139" s="120"/>
      <c r="BB139" s="120"/>
      <c r="BC139" s="120"/>
      <c r="BD139" s="123"/>
      <c r="BE139" s="120"/>
      <c r="BF139" s="120"/>
      <c r="BG139" s="120"/>
      <c r="BH139" s="120"/>
      <c r="BI139" s="120"/>
      <c r="BJ139" s="120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</row>
    <row r="140" spans="1:84" ht="20" customHeight="1">
      <c r="A140" s="258"/>
      <c r="B140" s="259"/>
      <c r="C140" s="259"/>
      <c r="D140" s="260"/>
      <c r="E140" s="260"/>
      <c r="F140" s="260"/>
      <c r="G140" s="260"/>
      <c r="H140" s="260"/>
      <c r="I140" s="260"/>
      <c r="J140" s="261"/>
      <c r="K140" s="262"/>
      <c r="L140" s="263"/>
      <c r="M140" s="264"/>
      <c r="N140" s="120"/>
      <c r="O140" s="120"/>
      <c r="P140" s="120"/>
      <c r="Q140" s="120"/>
      <c r="R140" s="120"/>
      <c r="S140" s="120"/>
      <c r="T140" s="265"/>
      <c r="U140" s="265"/>
      <c r="V140" s="120"/>
      <c r="W140" s="120"/>
      <c r="X140" s="265"/>
      <c r="Y140" s="265"/>
      <c r="Z140" s="120"/>
      <c r="AA140" s="120"/>
      <c r="AB140" s="265"/>
      <c r="AC140" s="265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258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3"/>
      <c r="AZ140" s="120"/>
      <c r="BA140" s="120"/>
      <c r="BB140" s="120"/>
      <c r="BC140" s="120"/>
      <c r="BD140" s="123"/>
      <c r="BE140" s="120"/>
      <c r="BF140" s="120"/>
      <c r="BG140" s="120"/>
      <c r="BH140" s="120"/>
      <c r="BI140" s="120"/>
      <c r="BJ140" s="120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</row>
    <row r="141" spans="1:84" ht="20" customHeight="1">
      <c r="A141" s="258"/>
      <c r="B141" s="259"/>
      <c r="C141" s="259"/>
      <c r="D141" s="260"/>
      <c r="E141" s="260"/>
      <c r="F141" s="260"/>
      <c r="G141" s="260"/>
      <c r="H141" s="260"/>
      <c r="I141" s="260"/>
      <c r="J141" s="261"/>
      <c r="K141" s="262"/>
      <c r="L141" s="263"/>
      <c r="M141" s="264"/>
      <c r="N141" s="120"/>
      <c r="O141" s="120"/>
      <c r="P141" s="120"/>
      <c r="Q141" s="120"/>
      <c r="R141" s="120"/>
      <c r="S141" s="120"/>
      <c r="T141" s="265"/>
      <c r="U141" s="265"/>
      <c r="V141" s="120"/>
      <c r="W141" s="120"/>
      <c r="X141" s="265"/>
      <c r="Y141" s="265"/>
      <c r="Z141" s="120"/>
      <c r="AA141" s="120"/>
      <c r="AB141" s="265"/>
      <c r="AC141" s="265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258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3"/>
      <c r="AZ141" s="120"/>
      <c r="BA141" s="120"/>
      <c r="BB141" s="120"/>
      <c r="BC141" s="120"/>
      <c r="BD141" s="123"/>
      <c r="BE141" s="120"/>
      <c r="BF141" s="120"/>
      <c r="BG141" s="120"/>
      <c r="BH141" s="120"/>
      <c r="BI141" s="120"/>
      <c r="BJ141" s="120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</row>
    <row r="142" spans="1:84" ht="20" customHeight="1">
      <c r="A142" s="258"/>
      <c r="B142" s="259"/>
      <c r="C142" s="259"/>
      <c r="D142" s="260"/>
      <c r="E142" s="260"/>
      <c r="F142" s="260"/>
      <c r="G142" s="260"/>
      <c r="H142" s="260"/>
      <c r="I142" s="260"/>
      <c r="J142" s="261"/>
      <c r="K142" s="262"/>
      <c r="L142" s="263"/>
      <c r="M142" s="264"/>
      <c r="N142" s="120"/>
      <c r="O142" s="120"/>
      <c r="P142" s="120"/>
      <c r="Q142" s="120"/>
      <c r="R142" s="120"/>
      <c r="S142" s="120"/>
      <c r="T142" s="265"/>
      <c r="U142" s="265"/>
      <c r="V142" s="120"/>
      <c r="W142" s="120"/>
      <c r="X142" s="265"/>
      <c r="Y142" s="265"/>
      <c r="Z142" s="120"/>
      <c r="AA142" s="120"/>
      <c r="AB142" s="265"/>
      <c r="AC142" s="265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258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3"/>
      <c r="AZ142" s="120"/>
      <c r="BA142" s="120"/>
      <c r="BB142" s="120"/>
      <c r="BC142" s="120"/>
      <c r="BD142" s="123"/>
      <c r="BE142" s="120"/>
      <c r="BF142" s="120"/>
      <c r="BG142" s="120"/>
      <c r="BH142" s="120"/>
      <c r="BI142" s="120"/>
      <c r="BJ142" s="120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</row>
    <row r="143" spans="1:84" ht="20" customHeight="1">
      <c r="A143" s="258"/>
      <c r="B143" s="259"/>
      <c r="C143" s="259"/>
      <c r="D143" s="260"/>
      <c r="E143" s="260"/>
      <c r="F143" s="260"/>
      <c r="G143" s="260"/>
      <c r="H143" s="260"/>
      <c r="I143" s="260"/>
      <c r="J143" s="261"/>
      <c r="K143" s="262"/>
      <c r="L143" s="263"/>
      <c r="M143" s="264"/>
      <c r="N143" s="120"/>
      <c r="O143" s="120"/>
      <c r="P143" s="120"/>
      <c r="Q143" s="120"/>
      <c r="R143" s="120"/>
      <c r="S143" s="120"/>
      <c r="T143" s="265"/>
      <c r="U143" s="265"/>
      <c r="V143" s="120"/>
      <c r="W143" s="120"/>
      <c r="X143" s="265"/>
      <c r="Y143" s="265"/>
      <c r="Z143" s="120"/>
      <c r="AA143" s="120"/>
      <c r="AB143" s="265"/>
      <c r="AC143" s="265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258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3"/>
      <c r="AZ143" s="120"/>
      <c r="BA143" s="120"/>
      <c r="BB143" s="120"/>
      <c r="BC143" s="120"/>
      <c r="BD143" s="123"/>
      <c r="BE143" s="120"/>
      <c r="BF143" s="120"/>
      <c r="BG143" s="120"/>
      <c r="BH143" s="120"/>
      <c r="BI143" s="120"/>
      <c r="BJ143" s="120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</row>
    <row r="144" spans="1:84" ht="20" customHeight="1">
      <c r="A144" s="258"/>
      <c r="B144" s="259"/>
      <c r="C144" s="259"/>
      <c r="D144" s="260"/>
      <c r="E144" s="260"/>
      <c r="F144" s="260"/>
      <c r="G144" s="260"/>
      <c r="H144" s="260"/>
      <c r="I144" s="260"/>
      <c r="J144" s="261"/>
      <c r="K144" s="262"/>
      <c r="L144" s="263"/>
      <c r="M144" s="264"/>
      <c r="N144" s="120"/>
      <c r="O144" s="120"/>
      <c r="P144" s="120"/>
      <c r="Q144" s="120"/>
      <c r="R144" s="120"/>
      <c r="S144" s="120"/>
      <c r="T144" s="265"/>
      <c r="U144" s="265"/>
      <c r="V144" s="120"/>
      <c r="W144" s="120"/>
      <c r="X144" s="265"/>
      <c r="Y144" s="265"/>
      <c r="Z144" s="120"/>
      <c r="AA144" s="120"/>
      <c r="AB144" s="265"/>
      <c r="AC144" s="265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258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3"/>
      <c r="AZ144" s="120"/>
      <c r="BA144" s="120"/>
      <c r="BB144" s="120"/>
      <c r="BC144" s="120"/>
      <c r="BD144" s="123"/>
      <c r="BE144" s="120"/>
      <c r="BF144" s="120"/>
      <c r="BG144" s="120"/>
      <c r="BH144" s="120"/>
      <c r="BI144" s="120"/>
      <c r="BJ144" s="120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</row>
    <row r="145" spans="1:84" ht="20" customHeight="1">
      <c r="A145" s="258"/>
      <c r="B145" s="259"/>
      <c r="C145" s="259"/>
      <c r="D145" s="260"/>
      <c r="E145" s="260"/>
      <c r="F145" s="260"/>
      <c r="G145" s="260"/>
      <c r="H145" s="260"/>
      <c r="I145" s="260"/>
      <c r="J145" s="261"/>
      <c r="K145" s="262"/>
      <c r="L145" s="263"/>
      <c r="M145" s="264"/>
      <c r="N145" s="120"/>
      <c r="O145" s="120"/>
      <c r="P145" s="120"/>
      <c r="Q145" s="120"/>
      <c r="R145" s="120"/>
      <c r="S145" s="120"/>
      <c r="T145" s="265"/>
      <c r="U145" s="265"/>
      <c r="V145" s="120"/>
      <c r="W145" s="120"/>
      <c r="X145" s="265"/>
      <c r="Y145" s="265"/>
      <c r="Z145" s="120"/>
      <c r="AA145" s="120"/>
      <c r="AB145" s="265"/>
      <c r="AC145" s="265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258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3"/>
      <c r="AZ145" s="120"/>
      <c r="BA145" s="120"/>
      <c r="BB145" s="120"/>
      <c r="BC145" s="120"/>
      <c r="BD145" s="123"/>
      <c r="BE145" s="120"/>
      <c r="BF145" s="120"/>
      <c r="BG145" s="120"/>
      <c r="BH145" s="120"/>
      <c r="BI145" s="120"/>
      <c r="BJ145" s="120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</row>
    <row r="146" spans="1:84" ht="20" customHeight="1">
      <c r="A146" s="258"/>
      <c r="B146" s="259"/>
      <c r="C146" s="259"/>
      <c r="D146" s="260"/>
      <c r="E146" s="260"/>
      <c r="F146" s="260"/>
      <c r="G146" s="260"/>
      <c r="H146" s="260"/>
      <c r="I146" s="260"/>
      <c r="J146" s="261"/>
      <c r="K146" s="262"/>
      <c r="L146" s="263"/>
      <c r="M146" s="264"/>
      <c r="N146" s="120"/>
      <c r="O146" s="120"/>
      <c r="P146" s="120"/>
      <c r="Q146" s="120"/>
      <c r="R146" s="120"/>
      <c r="S146" s="120"/>
      <c r="T146" s="265"/>
      <c r="U146" s="265"/>
      <c r="V146" s="120"/>
      <c r="W146" s="120"/>
      <c r="X146" s="265"/>
      <c r="Y146" s="265"/>
      <c r="Z146" s="120"/>
      <c r="AA146" s="120"/>
      <c r="AB146" s="265"/>
      <c r="AC146" s="265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258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3"/>
      <c r="AZ146" s="120"/>
      <c r="BA146" s="120"/>
      <c r="BB146" s="120"/>
      <c r="BC146" s="120"/>
      <c r="BD146" s="123"/>
      <c r="BE146" s="120"/>
      <c r="BF146" s="120"/>
      <c r="BG146" s="120"/>
      <c r="BH146" s="120"/>
      <c r="BI146" s="120"/>
      <c r="BJ146" s="120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</row>
    <row r="147" spans="1:84" ht="20" customHeight="1">
      <c r="A147" s="258"/>
      <c r="B147" s="259"/>
      <c r="C147" s="259"/>
      <c r="D147" s="260"/>
      <c r="E147" s="260"/>
      <c r="F147" s="260"/>
      <c r="G147" s="260"/>
      <c r="H147" s="260"/>
      <c r="I147" s="260"/>
      <c r="J147" s="261"/>
      <c r="K147" s="262"/>
      <c r="L147" s="263"/>
      <c r="M147" s="264"/>
      <c r="N147" s="120"/>
      <c r="O147" s="120"/>
      <c r="P147" s="120"/>
      <c r="Q147" s="120"/>
      <c r="R147" s="120"/>
      <c r="S147" s="120"/>
      <c r="T147" s="265"/>
      <c r="U147" s="265"/>
      <c r="V147" s="120"/>
      <c r="W147" s="120"/>
      <c r="X147" s="265"/>
      <c r="Y147" s="265"/>
      <c r="Z147" s="120"/>
      <c r="AA147" s="120"/>
      <c r="AB147" s="265"/>
      <c r="AC147" s="265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258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3"/>
      <c r="AZ147" s="120"/>
      <c r="BA147" s="120"/>
      <c r="BB147" s="120"/>
      <c r="BC147" s="120"/>
      <c r="BD147" s="123"/>
      <c r="BE147" s="120"/>
      <c r="BF147" s="120"/>
      <c r="BG147" s="120"/>
      <c r="BH147" s="120"/>
      <c r="BI147" s="120"/>
      <c r="BJ147" s="120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</row>
    <row r="148" spans="1:84" ht="20" customHeight="1">
      <c r="A148" s="258"/>
      <c r="B148" s="259"/>
      <c r="C148" s="259"/>
      <c r="D148" s="260"/>
      <c r="E148" s="260"/>
      <c r="F148" s="260"/>
      <c r="G148" s="260"/>
      <c r="H148" s="260"/>
      <c r="I148" s="260"/>
      <c r="J148" s="261"/>
      <c r="K148" s="262"/>
      <c r="L148" s="263"/>
      <c r="M148" s="264"/>
      <c r="N148" s="120"/>
      <c r="O148" s="120"/>
      <c r="P148" s="120"/>
      <c r="Q148" s="120"/>
      <c r="R148" s="120"/>
      <c r="S148" s="120"/>
      <c r="T148" s="265"/>
      <c r="U148" s="265"/>
      <c r="V148" s="120"/>
      <c r="W148" s="120"/>
      <c r="X148" s="265"/>
      <c r="Y148" s="265"/>
      <c r="Z148" s="120"/>
      <c r="AA148" s="120"/>
      <c r="AB148" s="265"/>
      <c r="AC148" s="265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258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3"/>
      <c r="AZ148" s="120"/>
      <c r="BA148" s="120"/>
      <c r="BB148" s="120"/>
      <c r="BC148" s="120"/>
      <c r="BD148" s="123"/>
      <c r="BE148" s="120"/>
      <c r="BF148" s="120"/>
      <c r="BG148" s="120"/>
      <c r="BH148" s="120"/>
      <c r="BI148" s="120"/>
      <c r="BJ148" s="120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</row>
    <row r="149" spans="1:84" ht="20" customHeight="1">
      <c r="A149" s="258"/>
      <c r="B149" s="259"/>
      <c r="C149" s="259"/>
      <c r="D149" s="260"/>
      <c r="E149" s="260"/>
      <c r="F149" s="260"/>
      <c r="G149" s="260"/>
      <c r="H149" s="260"/>
      <c r="I149" s="260"/>
      <c r="J149" s="261"/>
      <c r="K149" s="262"/>
      <c r="L149" s="263"/>
      <c r="M149" s="264"/>
      <c r="N149" s="120"/>
      <c r="O149" s="120"/>
      <c r="P149" s="120"/>
      <c r="Q149" s="120"/>
      <c r="R149" s="120"/>
      <c r="S149" s="120"/>
      <c r="T149" s="265"/>
      <c r="U149" s="265"/>
      <c r="V149" s="120"/>
      <c r="W149" s="120"/>
      <c r="X149" s="265"/>
      <c r="Y149" s="265"/>
      <c r="Z149" s="120"/>
      <c r="AA149" s="120"/>
      <c r="AB149" s="265"/>
      <c r="AC149" s="265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258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3"/>
      <c r="AZ149" s="120"/>
      <c r="BA149" s="120"/>
      <c r="BB149" s="120"/>
      <c r="BC149" s="120"/>
      <c r="BD149" s="123"/>
      <c r="BE149" s="120"/>
      <c r="BF149" s="120"/>
      <c r="BG149" s="120"/>
      <c r="BH149" s="120"/>
      <c r="BI149" s="120"/>
      <c r="BJ149" s="120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</row>
    <row r="150" spans="1:84" ht="20" customHeight="1">
      <c r="A150" s="258"/>
      <c r="B150" s="259"/>
      <c r="C150" s="259"/>
      <c r="D150" s="260"/>
      <c r="E150" s="260"/>
      <c r="F150" s="260"/>
      <c r="G150" s="260"/>
      <c r="H150" s="260"/>
      <c r="I150" s="260"/>
      <c r="J150" s="261"/>
      <c r="K150" s="262"/>
      <c r="L150" s="263"/>
      <c r="M150" s="264"/>
      <c r="N150" s="120"/>
      <c r="O150" s="120"/>
      <c r="P150" s="120"/>
      <c r="Q150" s="120"/>
      <c r="R150" s="120"/>
      <c r="S150" s="120"/>
      <c r="T150" s="265"/>
      <c r="U150" s="265"/>
      <c r="V150" s="120"/>
      <c r="W150" s="120"/>
      <c r="X150" s="265"/>
      <c r="Y150" s="265"/>
      <c r="Z150" s="120"/>
      <c r="AA150" s="120"/>
      <c r="AB150" s="265"/>
      <c r="AC150" s="265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258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3"/>
      <c r="AZ150" s="120"/>
      <c r="BA150" s="120"/>
      <c r="BB150" s="120"/>
      <c r="BC150" s="120"/>
      <c r="BD150" s="123"/>
      <c r="BE150" s="120"/>
      <c r="BF150" s="120"/>
      <c r="BG150" s="120"/>
      <c r="BH150" s="120"/>
      <c r="BI150" s="120"/>
      <c r="BJ150" s="120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</row>
    <row r="151" spans="1:84" ht="20" customHeight="1">
      <c r="A151" s="258"/>
      <c r="B151" s="259"/>
      <c r="C151" s="259"/>
      <c r="D151" s="260"/>
      <c r="E151" s="260"/>
      <c r="F151" s="260"/>
      <c r="G151" s="260"/>
      <c r="H151" s="260"/>
      <c r="I151" s="260"/>
      <c r="J151" s="261"/>
      <c r="K151" s="262"/>
      <c r="L151" s="263"/>
      <c r="M151" s="264"/>
      <c r="N151" s="120"/>
      <c r="O151" s="120"/>
      <c r="P151" s="120"/>
      <c r="Q151" s="120"/>
      <c r="R151" s="120"/>
      <c r="S151" s="120"/>
      <c r="T151" s="265"/>
      <c r="U151" s="265"/>
      <c r="V151" s="120"/>
      <c r="W151" s="120"/>
      <c r="X151" s="265"/>
      <c r="Y151" s="265"/>
      <c r="Z151" s="120"/>
      <c r="AA151" s="120"/>
      <c r="AB151" s="265"/>
      <c r="AC151" s="265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258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3"/>
      <c r="AZ151" s="120"/>
      <c r="BA151" s="120"/>
      <c r="BB151" s="120"/>
      <c r="BC151" s="120"/>
      <c r="BD151" s="123"/>
      <c r="BE151" s="120"/>
      <c r="BF151" s="120"/>
      <c r="BG151" s="120"/>
      <c r="BH151" s="120"/>
      <c r="BI151" s="120"/>
      <c r="BJ151" s="120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</row>
    <row r="152" spans="1:84" ht="20" customHeight="1">
      <c r="A152" s="258"/>
      <c r="B152" s="259"/>
      <c r="C152" s="259"/>
      <c r="D152" s="260"/>
      <c r="E152" s="260"/>
      <c r="F152" s="260"/>
      <c r="G152" s="260"/>
      <c r="H152" s="260"/>
      <c r="I152" s="260"/>
      <c r="J152" s="261"/>
      <c r="K152" s="262"/>
      <c r="L152" s="263"/>
      <c r="M152" s="264"/>
      <c r="N152" s="120"/>
      <c r="O152" s="120"/>
      <c r="P152" s="120"/>
      <c r="Q152" s="120"/>
      <c r="R152" s="120"/>
      <c r="S152" s="120"/>
      <c r="T152" s="265"/>
      <c r="U152" s="265"/>
      <c r="V152" s="120"/>
      <c r="W152" s="120"/>
      <c r="X152" s="265"/>
      <c r="Y152" s="265"/>
      <c r="Z152" s="120"/>
      <c r="AA152" s="120"/>
      <c r="AB152" s="265"/>
      <c r="AC152" s="265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258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3"/>
      <c r="AZ152" s="120"/>
      <c r="BA152" s="120"/>
      <c r="BB152" s="120"/>
      <c r="BC152" s="120"/>
      <c r="BD152" s="123"/>
      <c r="BE152" s="120"/>
      <c r="BF152" s="120"/>
      <c r="BG152" s="120"/>
      <c r="BH152" s="120"/>
      <c r="BI152" s="120"/>
      <c r="BJ152" s="120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</row>
    <row r="153" spans="1:84" ht="20" customHeight="1">
      <c r="A153" s="258"/>
      <c r="B153" s="259"/>
      <c r="C153" s="259"/>
      <c r="D153" s="260"/>
      <c r="E153" s="260"/>
      <c r="F153" s="260"/>
      <c r="G153" s="260"/>
      <c r="H153" s="260"/>
      <c r="I153" s="260"/>
      <c r="J153" s="261"/>
      <c r="K153" s="262"/>
      <c r="L153" s="263"/>
      <c r="M153" s="264"/>
      <c r="N153" s="120"/>
      <c r="O153" s="120"/>
      <c r="P153" s="120"/>
      <c r="Q153" s="120"/>
      <c r="R153" s="120"/>
      <c r="S153" s="120"/>
      <c r="T153" s="265"/>
      <c r="U153" s="265"/>
      <c r="V153" s="120"/>
      <c r="W153" s="120"/>
      <c r="X153" s="265"/>
      <c r="Y153" s="265"/>
      <c r="Z153" s="120"/>
      <c r="AA153" s="120"/>
      <c r="AB153" s="265"/>
      <c r="AC153" s="265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258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3"/>
      <c r="AZ153" s="120"/>
      <c r="BA153" s="120"/>
      <c r="BB153" s="120"/>
      <c r="BC153" s="120"/>
      <c r="BD153" s="123"/>
      <c r="BE153" s="120"/>
      <c r="BF153" s="120"/>
      <c r="BG153" s="120"/>
      <c r="BH153" s="120"/>
      <c r="BI153" s="120"/>
      <c r="BJ153" s="120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</row>
    <row r="154" spans="1:84" ht="20" customHeight="1">
      <c r="A154" s="258"/>
      <c r="B154" s="259"/>
      <c r="C154" s="259"/>
      <c r="D154" s="260"/>
      <c r="E154" s="260"/>
      <c r="F154" s="260"/>
      <c r="G154" s="260"/>
      <c r="H154" s="260"/>
      <c r="I154" s="260"/>
      <c r="J154" s="261"/>
      <c r="K154" s="262"/>
      <c r="L154" s="263"/>
      <c r="M154" s="264"/>
      <c r="N154" s="120"/>
      <c r="O154" s="120"/>
      <c r="P154" s="120"/>
      <c r="Q154" s="120"/>
      <c r="R154" s="120"/>
      <c r="S154" s="120"/>
      <c r="T154" s="265"/>
      <c r="U154" s="265"/>
      <c r="V154" s="120"/>
      <c r="W154" s="120"/>
      <c r="X154" s="265"/>
      <c r="Y154" s="265"/>
      <c r="Z154" s="120"/>
      <c r="AA154" s="120"/>
      <c r="AB154" s="265"/>
      <c r="AC154" s="265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258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3"/>
      <c r="AZ154" s="120"/>
      <c r="BA154" s="120"/>
      <c r="BB154" s="120"/>
      <c r="BC154" s="120"/>
      <c r="BD154" s="123"/>
      <c r="BE154" s="120"/>
      <c r="BF154" s="120"/>
      <c r="BG154" s="120"/>
      <c r="BH154" s="120"/>
      <c r="BI154" s="120"/>
      <c r="BJ154" s="120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</row>
    <row r="155" spans="1:84" ht="20" customHeight="1">
      <c r="A155" s="258"/>
      <c r="B155" s="259"/>
      <c r="C155" s="259"/>
      <c r="D155" s="260"/>
      <c r="E155" s="260"/>
      <c r="F155" s="260"/>
      <c r="G155" s="260"/>
      <c r="H155" s="260"/>
      <c r="I155" s="260"/>
      <c r="J155" s="261"/>
      <c r="K155" s="262"/>
      <c r="L155" s="263"/>
      <c r="M155" s="264"/>
      <c r="N155" s="120"/>
      <c r="O155" s="120"/>
      <c r="P155" s="120"/>
      <c r="Q155" s="120"/>
      <c r="R155" s="120"/>
      <c r="S155" s="120"/>
      <c r="T155" s="265"/>
      <c r="U155" s="265"/>
      <c r="V155" s="120"/>
      <c r="W155" s="120"/>
      <c r="X155" s="265"/>
      <c r="Y155" s="265"/>
      <c r="Z155" s="120"/>
      <c r="AA155" s="120"/>
      <c r="AB155" s="265"/>
      <c r="AC155" s="265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258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3"/>
      <c r="AZ155" s="120"/>
      <c r="BA155" s="120"/>
      <c r="BB155" s="120"/>
      <c r="BC155" s="120"/>
      <c r="BD155" s="123"/>
      <c r="BE155" s="120"/>
      <c r="BF155" s="120"/>
      <c r="BG155" s="120"/>
      <c r="BH155" s="120"/>
      <c r="BI155" s="120"/>
      <c r="BJ155" s="120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</row>
    <row r="156" spans="1:84" ht="20" customHeight="1">
      <c r="A156" s="258"/>
      <c r="B156" s="259"/>
      <c r="C156" s="259"/>
      <c r="D156" s="260"/>
      <c r="E156" s="260"/>
      <c r="F156" s="260"/>
      <c r="G156" s="260"/>
      <c r="H156" s="260"/>
      <c r="I156" s="260"/>
      <c r="J156" s="261"/>
      <c r="K156" s="262"/>
      <c r="L156" s="263"/>
      <c r="M156" s="264"/>
      <c r="N156" s="120"/>
      <c r="O156" s="120"/>
      <c r="P156" s="120"/>
      <c r="Q156" s="120"/>
      <c r="R156" s="120"/>
      <c r="S156" s="120"/>
      <c r="T156" s="265"/>
      <c r="U156" s="265"/>
      <c r="V156" s="120"/>
      <c r="W156" s="120"/>
      <c r="X156" s="265"/>
      <c r="Y156" s="265"/>
      <c r="Z156" s="120"/>
      <c r="AA156" s="120"/>
      <c r="AB156" s="265"/>
      <c r="AC156" s="265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258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3"/>
      <c r="AZ156" s="120"/>
      <c r="BA156" s="120"/>
      <c r="BB156" s="120"/>
      <c r="BC156" s="120"/>
      <c r="BD156" s="123"/>
      <c r="BE156" s="120"/>
      <c r="BF156" s="120"/>
      <c r="BG156" s="120"/>
      <c r="BH156" s="120"/>
      <c r="BI156" s="120"/>
      <c r="BJ156" s="120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</row>
    <row r="157" spans="1:84" ht="20" customHeight="1">
      <c r="A157" s="258"/>
      <c r="B157" s="259"/>
      <c r="C157" s="259"/>
      <c r="D157" s="260"/>
      <c r="E157" s="260"/>
      <c r="F157" s="260"/>
      <c r="G157" s="260"/>
      <c r="H157" s="260"/>
      <c r="I157" s="260"/>
      <c r="J157" s="261"/>
      <c r="K157" s="262"/>
      <c r="L157" s="263"/>
      <c r="M157" s="264"/>
      <c r="N157" s="120"/>
      <c r="O157" s="120"/>
      <c r="P157" s="120"/>
      <c r="Q157" s="120"/>
      <c r="R157" s="120"/>
      <c r="S157" s="120"/>
      <c r="T157" s="265"/>
      <c r="U157" s="265"/>
      <c r="V157" s="120"/>
      <c r="W157" s="120"/>
      <c r="X157" s="265"/>
      <c r="Y157" s="265"/>
      <c r="Z157" s="120"/>
      <c r="AA157" s="120"/>
      <c r="AB157" s="265"/>
      <c r="AC157" s="265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258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3"/>
      <c r="AZ157" s="120"/>
      <c r="BA157" s="120"/>
      <c r="BB157" s="120"/>
      <c r="BC157" s="120"/>
      <c r="BD157" s="123"/>
      <c r="BE157" s="120"/>
      <c r="BF157" s="120"/>
      <c r="BG157" s="120"/>
      <c r="BH157" s="120"/>
      <c r="BI157" s="120"/>
      <c r="BJ157" s="120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</row>
    <row r="158" spans="1:84" ht="20" customHeight="1">
      <c r="A158" s="258"/>
      <c r="B158" s="259"/>
      <c r="C158" s="259"/>
      <c r="D158" s="260"/>
      <c r="E158" s="260"/>
      <c r="F158" s="260"/>
      <c r="G158" s="260"/>
      <c r="H158" s="260"/>
      <c r="I158" s="260"/>
      <c r="J158" s="261"/>
      <c r="K158" s="262"/>
      <c r="L158" s="263"/>
      <c r="M158" s="264"/>
      <c r="N158" s="120"/>
      <c r="O158" s="120"/>
      <c r="P158" s="120"/>
      <c r="Q158" s="120"/>
      <c r="R158" s="120"/>
      <c r="S158" s="120"/>
      <c r="T158" s="265"/>
      <c r="U158" s="265"/>
      <c r="V158" s="120"/>
      <c r="W158" s="120"/>
      <c r="X158" s="265"/>
      <c r="Y158" s="265"/>
      <c r="Z158" s="120"/>
      <c r="AA158" s="120"/>
      <c r="AB158" s="265"/>
      <c r="AC158" s="265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258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3"/>
      <c r="AZ158" s="120"/>
      <c r="BA158" s="120"/>
      <c r="BB158" s="120"/>
      <c r="BC158" s="120"/>
      <c r="BD158" s="123"/>
      <c r="BE158" s="120"/>
      <c r="BF158" s="120"/>
      <c r="BG158" s="120"/>
      <c r="BH158" s="120"/>
      <c r="BI158" s="120"/>
      <c r="BJ158" s="120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</row>
    <row r="159" spans="1:84" ht="20" customHeight="1">
      <c r="A159" s="258"/>
      <c r="B159" s="259"/>
      <c r="C159" s="259"/>
      <c r="D159" s="260"/>
      <c r="E159" s="260"/>
      <c r="F159" s="260"/>
      <c r="G159" s="260"/>
      <c r="H159" s="260"/>
      <c r="I159" s="260"/>
      <c r="J159" s="261"/>
      <c r="K159" s="262"/>
      <c r="L159" s="263"/>
      <c r="M159" s="264"/>
      <c r="N159" s="120"/>
      <c r="O159" s="120"/>
      <c r="P159" s="120"/>
      <c r="Q159" s="120"/>
      <c r="R159" s="120"/>
      <c r="S159" s="120"/>
      <c r="T159" s="265"/>
      <c r="U159" s="265"/>
      <c r="V159" s="120"/>
      <c r="W159" s="120"/>
      <c r="X159" s="265"/>
      <c r="Y159" s="265"/>
      <c r="Z159" s="120"/>
      <c r="AA159" s="120"/>
      <c r="AB159" s="265"/>
      <c r="AC159" s="265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258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3"/>
      <c r="AZ159" s="120"/>
      <c r="BA159" s="120"/>
      <c r="BB159" s="120"/>
      <c r="BC159" s="120"/>
      <c r="BD159" s="123"/>
      <c r="BE159" s="120"/>
      <c r="BF159" s="120"/>
      <c r="BG159" s="120"/>
      <c r="BH159" s="120"/>
      <c r="BI159" s="120"/>
      <c r="BJ159" s="120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</row>
    <row r="160" spans="1:84" ht="20" customHeight="1">
      <c r="A160" s="258"/>
      <c r="B160" s="259"/>
      <c r="C160" s="259"/>
      <c r="D160" s="260"/>
      <c r="E160" s="260"/>
      <c r="F160" s="260"/>
      <c r="G160" s="260"/>
      <c r="H160" s="260"/>
      <c r="I160" s="260"/>
      <c r="J160" s="261"/>
      <c r="K160" s="262"/>
      <c r="L160" s="263"/>
      <c r="M160" s="264"/>
      <c r="N160" s="120"/>
      <c r="O160" s="120"/>
      <c r="P160" s="120"/>
      <c r="Q160" s="120"/>
      <c r="R160" s="120"/>
      <c r="S160" s="120"/>
      <c r="T160" s="265"/>
      <c r="U160" s="265"/>
      <c r="V160" s="120"/>
      <c r="W160" s="120"/>
      <c r="X160" s="265"/>
      <c r="Y160" s="265"/>
      <c r="Z160" s="120"/>
      <c r="AA160" s="120"/>
      <c r="AB160" s="265"/>
      <c r="AC160" s="265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258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3"/>
      <c r="AZ160" s="120"/>
      <c r="BA160" s="120"/>
      <c r="BB160" s="120"/>
      <c r="BC160" s="120"/>
      <c r="BD160" s="123"/>
      <c r="BE160" s="120"/>
      <c r="BF160" s="120"/>
      <c r="BG160" s="120"/>
      <c r="BH160" s="120"/>
      <c r="BI160" s="120"/>
      <c r="BJ160" s="120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</row>
    <row r="161" spans="1:84" ht="20" customHeight="1">
      <c r="A161" s="258"/>
      <c r="B161" s="259"/>
      <c r="C161" s="259"/>
      <c r="D161" s="260"/>
      <c r="E161" s="260"/>
      <c r="F161" s="260"/>
      <c r="G161" s="260"/>
      <c r="H161" s="260"/>
      <c r="I161" s="260"/>
      <c r="J161" s="261"/>
      <c r="K161" s="262"/>
      <c r="L161" s="263"/>
      <c r="M161" s="264"/>
      <c r="N161" s="120"/>
      <c r="O161" s="120"/>
      <c r="P161" s="120"/>
      <c r="Q161" s="120"/>
      <c r="R161" s="120"/>
      <c r="S161" s="120"/>
      <c r="T161" s="265"/>
      <c r="U161" s="265"/>
      <c r="V161" s="120"/>
      <c r="W161" s="120"/>
      <c r="X161" s="265"/>
      <c r="Y161" s="265"/>
      <c r="Z161" s="120"/>
      <c r="AA161" s="120"/>
      <c r="AB161" s="265"/>
      <c r="AC161" s="265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258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3"/>
      <c r="AZ161" s="120"/>
      <c r="BA161" s="120"/>
      <c r="BB161" s="120"/>
      <c r="BC161" s="120"/>
      <c r="BD161" s="123"/>
      <c r="BE161" s="120"/>
      <c r="BF161" s="120"/>
      <c r="BG161" s="120"/>
      <c r="BH161" s="120"/>
      <c r="BI161" s="120"/>
      <c r="BJ161" s="120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</row>
    <row r="162" spans="1:84" ht="20" customHeight="1">
      <c r="A162" s="258"/>
      <c r="B162" s="259"/>
      <c r="C162" s="259"/>
      <c r="D162" s="260"/>
      <c r="E162" s="260"/>
      <c r="F162" s="260"/>
      <c r="G162" s="260"/>
      <c r="H162" s="260"/>
      <c r="I162" s="260"/>
      <c r="J162" s="261"/>
      <c r="K162" s="262"/>
      <c r="L162" s="263"/>
      <c r="M162" s="264"/>
      <c r="N162" s="120"/>
      <c r="O162" s="120"/>
      <c r="P162" s="120"/>
      <c r="Q162" s="120"/>
      <c r="R162" s="120"/>
      <c r="S162" s="120"/>
      <c r="T162" s="265"/>
      <c r="U162" s="265"/>
      <c r="V162" s="120"/>
      <c r="W162" s="120"/>
      <c r="X162" s="265"/>
      <c r="Y162" s="265"/>
      <c r="Z162" s="120"/>
      <c r="AA162" s="120"/>
      <c r="AB162" s="265"/>
      <c r="AC162" s="265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258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3"/>
      <c r="AZ162" s="120"/>
      <c r="BA162" s="120"/>
      <c r="BB162" s="120"/>
      <c r="BC162" s="120"/>
      <c r="BD162" s="123"/>
      <c r="BE162" s="120"/>
      <c r="BF162" s="120"/>
      <c r="BG162" s="120"/>
      <c r="BH162" s="120"/>
      <c r="BI162" s="120"/>
      <c r="BJ162" s="120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</row>
    <row r="163" spans="1:84" ht="20" customHeight="1">
      <c r="A163" s="258"/>
      <c r="B163" s="259"/>
      <c r="C163" s="259"/>
      <c r="D163" s="260"/>
      <c r="E163" s="260"/>
      <c r="F163" s="260"/>
      <c r="G163" s="260"/>
      <c r="H163" s="260"/>
      <c r="I163" s="260"/>
      <c r="J163" s="261"/>
      <c r="K163" s="262"/>
      <c r="L163" s="263"/>
      <c r="M163" s="264"/>
      <c r="N163" s="120"/>
      <c r="O163" s="120"/>
      <c r="P163" s="120"/>
      <c r="Q163" s="120"/>
      <c r="R163" s="120"/>
      <c r="S163" s="120"/>
      <c r="T163" s="265"/>
      <c r="U163" s="265"/>
      <c r="V163" s="120"/>
      <c r="W163" s="120"/>
      <c r="X163" s="265"/>
      <c r="Y163" s="265"/>
      <c r="Z163" s="120"/>
      <c r="AA163" s="120"/>
      <c r="AB163" s="265"/>
      <c r="AC163" s="265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258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3"/>
      <c r="AZ163" s="120"/>
      <c r="BA163" s="120"/>
      <c r="BB163" s="120"/>
      <c r="BC163" s="120"/>
      <c r="BD163" s="123"/>
      <c r="BE163" s="120"/>
      <c r="BF163" s="120"/>
      <c r="BG163" s="120"/>
      <c r="BH163" s="120"/>
      <c r="BI163" s="120"/>
      <c r="BJ163" s="120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</row>
    <row r="164" spans="1:84" ht="20" customHeight="1">
      <c r="A164" s="258"/>
      <c r="B164" s="259"/>
      <c r="C164" s="259"/>
      <c r="D164" s="260"/>
      <c r="E164" s="260"/>
      <c r="F164" s="260"/>
      <c r="G164" s="260"/>
      <c r="H164" s="260"/>
      <c r="I164" s="260"/>
      <c r="J164" s="261"/>
      <c r="K164" s="262"/>
      <c r="L164" s="263"/>
      <c r="M164" s="264"/>
      <c r="N164" s="120"/>
      <c r="O164" s="120"/>
      <c r="P164" s="120"/>
      <c r="Q164" s="120"/>
      <c r="R164" s="120"/>
      <c r="S164" s="120"/>
      <c r="T164" s="265"/>
      <c r="U164" s="265"/>
      <c r="V164" s="120"/>
      <c r="W164" s="120"/>
      <c r="X164" s="265"/>
      <c r="Y164" s="265"/>
      <c r="Z164" s="120"/>
      <c r="AA164" s="120"/>
      <c r="AB164" s="265"/>
      <c r="AC164" s="265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258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3"/>
      <c r="AZ164" s="120"/>
      <c r="BA164" s="120"/>
      <c r="BB164" s="120"/>
      <c r="BC164" s="120"/>
      <c r="BD164" s="123"/>
      <c r="BE164" s="120"/>
      <c r="BF164" s="120"/>
      <c r="BG164" s="120"/>
      <c r="BH164" s="120"/>
      <c r="BI164" s="120"/>
      <c r="BJ164" s="120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</row>
    <row r="165" spans="1:84" ht="20" customHeight="1">
      <c r="A165" s="258"/>
      <c r="B165" s="259"/>
      <c r="C165" s="259"/>
      <c r="D165" s="260"/>
      <c r="E165" s="260"/>
      <c r="F165" s="260"/>
      <c r="G165" s="260"/>
      <c r="H165" s="260"/>
      <c r="I165" s="260"/>
      <c r="J165" s="261"/>
      <c r="K165" s="262"/>
      <c r="L165" s="263"/>
      <c r="M165" s="264"/>
      <c r="N165" s="120"/>
      <c r="O165" s="120"/>
      <c r="P165" s="120"/>
      <c r="Q165" s="120"/>
      <c r="R165" s="120"/>
      <c r="S165" s="120"/>
      <c r="T165" s="265"/>
      <c r="U165" s="265"/>
      <c r="V165" s="120"/>
      <c r="W165" s="120"/>
      <c r="X165" s="265"/>
      <c r="Y165" s="265"/>
      <c r="Z165" s="120"/>
      <c r="AA165" s="120"/>
      <c r="AB165" s="265"/>
      <c r="AC165" s="265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258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3"/>
      <c r="AZ165" s="120"/>
      <c r="BA165" s="120"/>
      <c r="BB165" s="120"/>
      <c r="BC165" s="120"/>
      <c r="BD165" s="123"/>
      <c r="BE165" s="120"/>
      <c r="BF165" s="120"/>
      <c r="BG165" s="120"/>
      <c r="BH165" s="120"/>
      <c r="BI165" s="120"/>
      <c r="BJ165" s="120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</row>
    <row r="166" spans="1:84" ht="20" customHeight="1">
      <c r="A166" s="258"/>
      <c r="B166" s="259"/>
      <c r="C166" s="259"/>
      <c r="D166" s="260"/>
      <c r="E166" s="260"/>
      <c r="F166" s="260"/>
      <c r="G166" s="260"/>
      <c r="H166" s="260"/>
      <c r="I166" s="260"/>
      <c r="J166" s="261"/>
      <c r="K166" s="262"/>
      <c r="L166" s="263"/>
      <c r="M166" s="264"/>
      <c r="N166" s="120"/>
      <c r="O166" s="120"/>
      <c r="P166" s="120"/>
      <c r="Q166" s="120"/>
      <c r="R166" s="120"/>
      <c r="S166" s="120"/>
      <c r="T166" s="265"/>
      <c r="U166" s="265"/>
      <c r="V166" s="120"/>
      <c r="W166" s="120"/>
      <c r="X166" s="265"/>
      <c r="Y166" s="265"/>
      <c r="Z166" s="120"/>
      <c r="AA166" s="120"/>
      <c r="AB166" s="265"/>
      <c r="AC166" s="265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258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3"/>
      <c r="AZ166" s="120"/>
      <c r="BA166" s="120"/>
      <c r="BB166" s="120"/>
      <c r="BC166" s="120"/>
      <c r="BD166" s="123"/>
      <c r="BE166" s="120"/>
      <c r="BF166" s="120"/>
      <c r="BG166" s="120"/>
      <c r="BH166" s="120"/>
      <c r="BI166" s="120"/>
      <c r="BJ166" s="120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1"/>
      <c r="CB166" s="111"/>
      <c r="CC166" s="111"/>
      <c r="CD166" s="111"/>
      <c r="CE166" s="111"/>
      <c r="CF166" s="111"/>
    </row>
    <row r="167" spans="1:84" ht="20" customHeight="1">
      <c r="A167" s="258"/>
      <c r="B167" s="259"/>
      <c r="C167" s="259"/>
      <c r="D167" s="260"/>
      <c r="E167" s="260"/>
      <c r="F167" s="260"/>
      <c r="G167" s="260"/>
      <c r="H167" s="260"/>
      <c r="I167" s="260"/>
      <c r="J167" s="261"/>
      <c r="K167" s="262"/>
      <c r="L167" s="263"/>
      <c r="M167" s="264"/>
      <c r="N167" s="120"/>
      <c r="O167" s="120"/>
      <c r="P167" s="120"/>
      <c r="Q167" s="120"/>
      <c r="R167" s="120"/>
      <c r="S167" s="120"/>
      <c r="T167" s="265"/>
      <c r="U167" s="265"/>
      <c r="V167" s="120"/>
      <c r="W167" s="120"/>
      <c r="X167" s="265"/>
      <c r="Y167" s="265"/>
      <c r="Z167" s="120"/>
      <c r="AA167" s="120"/>
      <c r="AB167" s="265"/>
      <c r="AC167" s="265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258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3"/>
      <c r="AZ167" s="120"/>
      <c r="BA167" s="120"/>
      <c r="BB167" s="120"/>
      <c r="BC167" s="120"/>
      <c r="BD167" s="123"/>
      <c r="BE167" s="120"/>
      <c r="BF167" s="120"/>
      <c r="BG167" s="120"/>
      <c r="BH167" s="120"/>
      <c r="BI167" s="120"/>
      <c r="BJ167" s="120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111"/>
      <c r="CB167" s="111"/>
      <c r="CC167" s="111"/>
      <c r="CD167" s="111"/>
      <c r="CE167" s="111"/>
      <c r="CF167" s="111"/>
    </row>
    <row r="168" spans="1:84" ht="20" customHeight="1">
      <c r="A168" s="258"/>
      <c r="B168" s="259"/>
      <c r="C168" s="259"/>
      <c r="D168" s="260"/>
      <c r="E168" s="260"/>
      <c r="F168" s="260"/>
      <c r="G168" s="260"/>
      <c r="H168" s="260"/>
      <c r="I168" s="260"/>
      <c r="J168" s="261"/>
      <c r="K168" s="262"/>
      <c r="L168" s="263"/>
      <c r="M168" s="264"/>
      <c r="N168" s="120"/>
      <c r="O168" s="120"/>
      <c r="P168" s="120"/>
      <c r="Q168" s="120"/>
      <c r="R168" s="120"/>
      <c r="S168" s="120"/>
      <c r="T168" s="265"/>
      <c r="U168" s="265"/>
      <c r="V168" s="120"/>
      <c r="W168" s="120"/>
      <c r="X168" s="265"/>
      <c r="Y168" s="265"/>
      <c r="Z168" s="120"/>
      <c r="AA168" s="120"/>
      <c r="AB168" s="265"/>
      <c r="AC168" s="265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258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3"/>
      <c r="AZ168" s="120"/>
      <c r="BA168" s="120"/>
      <c r="BB168" s="120"/>
      <c r="BC168" s="120"/>
      <c r="BD168" s="123"/>
      <c r="BE168" s="120"/>
      <c r="BF168" s="120"/>
      <c r="BG168" s="120"/>
      <c r="BH168" s="120"/>
      <c r="BI168" s="120"/>
      <c r="BJ168" s="120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</row>
    <row r="169" spans="1:84" ht="20" customHeight="1">
      <c r="A169" s="258"/>
      <c r="B169" s="259"/>
      <c r="C169" s="259"/>
      <c r="D169" s="260"/>
      <c r="E169" s="260"/>
      <c r="F169" s="260"/>
      <c r="G169" s="260"/>
      <c r="H169" s="260"/>
      <c r="I169" s="260"/>
      <c r="J169" s="261"/>
      <c r="K169" s="262"/>
      <c r="L169" s="263"/>
      <c r="M169" s="264"/>
      <c r="N169" s="120"/>
      <c r="O169" s="120"/>
      <c r="P169" s="120"/>
      <c r="Q169" s="120"/>
      <c r="R169" s="120"/>
      <c r="S169" s="120"/>
      <c r="T169" s="265"/>
      <c r="U169" s="265"/>
      <c r="V169" s="120"/>
      <c r="W169" s="120"/>
      <c r="X169" s="265"/>
      <c r="Y169" s="265"/>
      <c r="Z169" s="120"/>
      <c r="AA169" s="120"/>
      <c r="AB169" s="265"/>
      <c r="AC169" s="265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258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3"/>
      <c r="AZ169" s="120"/>
      <c r="BA169" s="120"/>
      <c r="BB169" s="120"/>
      <c r="BC169" s="120"/>
      <c r="BD169" s="123"/>
      <c r="BE169" s="120"/>
      <c r="BF169" s="120"/>
      <c r="BG169" s="120"/>
      <c r="BH169" s="120"/>
      <c r="BI169" s="120"/>
      <c r="BJ169" s="120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1"/>
      <c r="CE169" s="111"/>
      <c r="CF169" s="111"/>
    </row>
    <row r="170" spans="1:84" ht="20" customHeight="1">
      <c r="A170" s="258"/>
      <c r="B170" s="259"/>
      <c r="C170" s="259"/>
      <c r="D170" s="260"/>
      <c r="E170" s="260"/>
      <c r="F170" s="260"/>
      <c r="G170" s="260"/>
      <c r="H170" s="260"/>
      <c r="I170" s="260"/>
      <c r="J170" s="261"/>
      <c r="K170" s="262"/>
      <c r="L170" s="263"/>
      <c r="M170" s="264"/>
      <c r="N170" s="120"/>
      <c r="O170" s="120"/>
      <c r="P170" s="120"/>
      <c r="Q170" s="120"/>
      <c r="R170" s="120"/>
      <c r="S170" s="120"/>
      <c r="T170" s="265"/>
      <c r="U170" s="265"/>
      <c r="V170" s="120"/>
      <c r="W170" s="120"/>
      <c r="X170" s="265"/>
      <c r="Y170" s="265"/>
      <c r="Z170" s="120"/>
      <c r="AA170" s="120"/>
      <c r="AB170" s="265"/>
      <c r="AC170" s="265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258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3"/>
      <c r="AZ170" s="120"/>
      <c r="BA170" s="120"/>
      <c r="BB170" s="120"/>
      <c r="BC170" s="120"/>
      <c r="BD170" s="123"/>
      <c r="BE170" s="120"/>
      <c r="BF170" s="120"/>
      <c r="BG170" s="120"/>
      <c r="BH170" s="120"/>
      <c r="BI170" s="120"/>
      <c r="BJ170" s="120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1"/>
      <c r="CE170" s="111"/>
      <c r="CF170" s="111"/>
    </row>
    <row r="171" spans="1:84" ht="20" customHeight="1">
      <c r="A171" s="258"/>
      <c r="B171" s="259"/>
      <c r="C171" s="259"/>
      <c r="D171" s="260"/>
      <c r="E171" s="260"/>
      <c r="F171" s="260"/>
      <c r="G171" s="260"/>
      <c r="H171" s="260"/>
      <c r="I171" s="260"/>
      <c r="J171" s="261"/>
      <c r="K171" s="262"/>
      <c r="L171" s="263"/>
      <c r="M171" s="264"/>
      <c r="N171" s="120"/>
      <c r="O171" s="120"/>
      <c r="P171" s="120"/>
      <c r="Q171" s="120"/>
      <c r="R171" s="120"/>
      <c r="S171" s="120"/>
      <c r="T171" s="265"/>
      <c r="U171" s="265"/>
      <c r="V171" s="120"/>
      <c r="W171" s="120"/>
      <c r="X171" s="265"/>
      <c r="Y171" s="265"/>
      <c r="Z171" s="120"/>
      <c r="AA171" s="120"/>
      <c r="AB171" s="265"/>
      <c r="AC171" s="265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258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3"/>
      <c r="AZ171" s="120"/>
      <c r="BA171" s="120"/>
      <c r="BB171" s="120"/>
      <c r="BC171" s="120"/>
      <c r="BD171" s="123"/>
      <c r="BE171" s="120"/>
      <c r="BF171" s="120"/>
      <c r="BG171" s="120"/>
      <c r="BH171" s="120"/>
      <c r="BI171" s="120"/>
      <c r="BJ171" s="120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1"/>
      <c r="CB171" s="111"/>
      <c r="CC171" s="111"/>
      <c r="CD171" s="111"/>
      <c r="CE171" s="111"/>
      <c r="CF171" s="111"/>
    </row>
    <row r="172" spans="1:84" ht="20" customHeight="1">
      <c r="A172" s="258"/>
      <c r="B172" s="259"/>
      <c r="C172" s="259"/>
      <c r="D172" s="260"/>
      <c r="E172" s="260"/>
      <c r="F172" s="260"/>
      <c r="G172" s="260"/>
      <c r="H172" s="260"/>
      <c r="I172" s="260"/>
      <c r="J172" s="261"/>
      <c r="K172" s="262"/>
      <c r="L172" s="263"/>
      <c r="M172" s="264"/>
      <c r="N172" s="120"/>
      <c r="O172" s="120"/>
      <c r="P172" s="120"/>
      <c r="Q172" s="120"/>
      <c r="R172" s="120"/>
      <c r="S172" s="120"/>
      <c r="T172" s="265"/>
      <c r="U172" s="265"/>
      <c r="V172" s="120"/>
      <c r="W172" s="120"/>
      <c r="X172" s="265"/>
      <c r="Y172" s="265"/>
      <c r="Z172" s="120"/>
      <c r="AA172" s="120"/>
      <c r="AB172" s="265"/>
      <c r="AC172" s="265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258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3"/>
      <c r="AZ172" s="120"/>
      <c r="BA172" s="120"/>
      <c r="BB172" s="120"/>
      <c r="BC172" s="120"/>
      <c r="BD172" s="123"/>
      <c r="BE172" s="120"/>
      <c r="BF172" s="120"/>
      <c r="BG172" s="120"/>
      <c r="BH172" s="120"/>
      <c r="BI172" s="120"/>
      <c r="BJ172" s="120"/>
      <c r="BM172" s="111"/>
      <c r="BN172" s="111"/>
      <c r="BO172" s="111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1"/>
      <c r="CB172" s="111"/>
      <c r="CC172" s="111"/>
      <c r="CD172" s="111"/>
      <c r="CE172" s="111"/>
      <c r="CF172" s="111"/>
    </row>
    <row r="173" spans="1:84" ht="20" customHeight="1">
      <c r="A173" s="258"/>
      <c r="B173" s="259"/>
      <c r="C173" s="259"/>
      <c r="D173" s="260"/>
      <c r="E173" s="260"/>
      <c r="F173" s="260"/>
      <c r="G173" s="260"/>
      <c r="H173" s="260"/>
      <c r="I173" s="260"/>
      <c r="J173" s="261"/>
      <c r="K173" s="262"/>
      <c r="L173" s="263"/>
      <c r="M173" s="264"/>
      <c r="N173" s="120"/>
      <c r="O173" s="120"/>
      <c r="P173" s="120"/>
      <c r="Q173" s="120"/>
      <c r="R173" s="120"/>
      <c r="S173" s="120"/>
      <c r="T173" s="265"/>
      <c r="U173" s="265"/>
      <c r="V173" s="120"/>
      <c r="W173" s="120"/>
      <c r="X173" s="265"/>
      <c r="Y173" s="265"/>
      <c r="Z173" s="120"/>
      <c r="AA173" s="120"/>
      <c r="AB173" s="265"/>
      <c r="AC173" s="265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258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3"/>
      <c r="AZ173" s="120"/>
      <c r="BA173" s="120"/>
      <c r="BB173" s="120"/>
      <c r="BC173" s="120"/>
      <c r="BD173" s="123"/>
      <c r="BE173" s="120"/>
      <c r="BF173" s="120"/>
      <c r="BG173" s="120"/>
      <c r="BH173" s="120"/>
      <c r="BI173" s="120"/>
      <c r="BJ173" s="120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1"/>
      <c r="CE173" s="111"/>
      <c r="CF173" s="111"/>
    </row>
    <row r="174" spans="1:84" ht="20" customHeight="1">
      <c r="A174" s="258"/>
      <c r="B174" s="259"/>
      <c r="C174" s="259"/>
      <c r="D174" s="260"/>
      <c r="E174" s="260"/>
      <c r="F174" s="260"/>
      <c r="G174" s="260"/>
      <c r="H174" s="260"/>
      <c r="I174" s="260"/>
      <c r="J174" s="261"/>
      <c r="K174" s="262"/>
      <c r="L174" s="263"/>
      <c r="M174" s="264"/>
      <c r="N174" s="120"/>
      <c r="O174" s="120"/>
      <c r="P174" s="120"/>
      <c r="Q174" s="120"/>
      <c r="R174" s="120"/>
      <c r="S174" s="120"/>
      <c r="T174" s="265"/>
      <c r="U174" s="265"/>
      <c r="V174" s="120"/>
      <c r="W174" s="120"/>
      <c r="X174" s="265"/>
      <c r="Y174" s="265"/>
      <c r="Z174" s="120"/>
      <c r="AA174" s="120"/>
      <c r="AB174" s="265"/>
      <c r="AC174" s="265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258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3"/>
      <c r="AZ174" s="120"/>
      <c r="BA174" s="120"/>
      <c r="BB174" s="120"/>
      <c r="BC174" s="120"/>
      <c r="BD174" s="123"/>
      <c r="BE174" s="120"/>
      <c r="BF174" s="120"/>
      <c r="BG174" s="120"/>
      <c r="BH174" s="120"/>
      <c r="BI174" s="120"/>
      <c r="BJ174" s="120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1"/>
      <c r="CB174" s="111"/>
      <c r="CC174" s="111"/>
      <c r="CD174" s="111"/>
      <c r="CE174" s="111"/>
      <c r="CF174" s="111"/>
    </row>
    <row r="175" spans="1:84" ht="20" customHeight="1">
      <c r="A175" s="258"/>
      <c r="B175" s="259"/>
      <c r="C175" s="259"/>
      <c r="D175" s="260"/>
      <c r="E175" s="260"/>
      <c r="F175" s="260"/>
      <c r="G175" s="260"/>
      <c r="H175" s="260"/>
      <c r="I175" s="260"/>
      <c r="J175" s="261"/>
      <c r="K175" s="262"/>
      <c r="L175" s="263"/>
      <c r="M175" s="264"/>
      <c r="N175" s="120"/>
      <c r="O175" s="120"/>
      <c r="P175" s="120"/>
      <c r="Q175" s="120"/>
      <c r="R175" s="120"/>
      <c r="S175" s="120"/>
      <c r="T175" s="265"/>
      <c r="U175" s="265"/>
      <c r="V175" s="120"/>
      <c r="W175" s="120"/>
      <c r="X175" s="265"/>
      <c r="Y175" s="265"/>
      <c r="Z175" s="120"/>
      <c r="AA175" s="120"/>
      <c r="AB175" s="265"/>
      <c r="AC175" s="265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258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3"/>
      <c r="AZ175" s="120"/>
      <c r="BA175" s="120"/>
      <c r="BB175" s="120"/>
      <c r="BC175" s="120"/>
      <c r="BD175" s="123"/>
      <c r="BE175" s="120"/>
      <c r="BF175" s="120"/>
      <c r="BG175" s="120"/>
      <c r="BH175" s="120"/>
      <c r="BI175" s="120"/>
      <c r="BJ175" s="120"/>
      <c r="BM175" s="111"/>
      <c r="BN175" s="111"/>
      <c r="BO175" s="111"/>
      <c r="BP175" s="111"/>
      <c r="BQ175" s="111"/>
      <c r="BR175" s="111"/>
      <c r="BS175" s="111"/>
      <c r="BT175" s="111"/>
      <c r="BU175" s="111"/>
      <c r="BV175" s="111"/>
      <c r="BW175" s="111"/>
      <c r="BX175" s="111"/>
      <c r="BY175" s="111"/>
      <c r="BZ175" s="111"/>
      <c r="CA175" s="111"/>
      <c r="CB175" s="111"/>
      <c r="CC175" s="111"/>
      <c r="CD175" s="111"/>
      <c r="CE175" s="111"/>
      <c r="CF175" s="111"/>
    </row>
    <row r="176" spans="1:84" ht="20" customHeight="1">
      <c r="A176" s="258"/>
      <c r="B176" s="259"/>
      <c r="C176" s="259"/>
      <c r="D176" s="260"/>
      <c r="E176" s="260"/>
      <c r="F176" s="260"/>
      <c r="G176" s="260"/>
      <c r="H176" s="260"/>
      <c r="I176" s="260"/>
      <c r="J176" s="261"/>
      <c r="K176" s="262"/>
      <c r="L176" s="263"/>
      <c r="M176" s="264"/>
      <c r="N176" s="120"/>
      <c r="O176" s="120"/>
      <c r="P176" s="120"/>
      <c r="Q176" s="120"/>
      <c r="R176" s="120"/>
      <c r="S176" s="120"/>
      <c r="T176" s="265"/>
      <c r="U176" s="265"/>
      <c r="V176" s="120"/>
      <c r="W176" s="120"/>
      <c r="X176" s="265"/>
      <c r="Y176" s="265"/>
      <c r="Z176" s="120"/>
      <c r="AA176" s="120"/>
      <c r="AB176" s="265"/>
      <c r="AC176" s="265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258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3"/>
      <c r="AZ176" s="120"/>
      <c r="BA176" s="120"/>
      <c r="BB176" s="120"/>
      <c r="BC176" s="120"/>
      <c r="BD176" s="123"/>
      <c r="BE176" s="120"/>
      <c r="BF176" s="120"/>
      <c r="BG176" s="120"/>
      <c r="BH176" s="120"/>
      <c r="BI176" s="120"/>
      <c r="BJ176" s="120"/>
      <c r="BM176" s="111"/>
      <c r="BN176" s="111"/>
      <c r="BO176" s="111"/>
      <c r="BP176" s="111"/>
      <c r="BQ176" s="111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1"/>
      <c r="CB176" s="111"/>
      <c r="CC176" s="111"/>
      <c r="CD176" s="111"/>
      <c r="CE176" s="111"/>
      <c r="CF176" s="111"/>
    </row>
    <row r="177" spans="1:84" ht="20" customHeight="1">
      <c r="A177" s="258"/>
      <c r="B177" s="259"/>
      <c r="C177" s="259"/>
      <c r="D177" s="260"/>
      <c r="E177" s="260"/>
      <c r="F177" s="260"/>
      <c r="G177" s="260"/>
      <c r="H177" s="260"/>
      <c r="I177" s="260"/>
      <c r="J177" s="261"/>
      <c r="K177" s="262"/>
      <c r="L177" s="263"/>
      <c r="M177" s="264"/>
      <c r="N177" s="120"/>
      <c r="O177" s="120"/>
      <c r="P177" s="120"/>
      <c r="Q177" s="120"/>
      <c r="R177" s="120"/>
      <c r="S177" s="120"/>
      <c r="T177" s="265"/>
      <c r="U177" s="265"/>
      <c r="V177" s="120"/>
      <c r="W177" s="120"/>
      <c r="X177" s="265"/>
      <c r="Y177" s="265"/>
      <c r="Z177" s="120"/>
      <c r="AA177" s="120"/>
      <c r="AB177" s="265"/>
      <c r="AC177" s="265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258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3"/>
      <c r="AZ177" s="120"/>
      <c r="BA177" s="120"/>
      <c r="BB177" s="120"/>
      <c r="BC177" s="120"/>
      <c r="BD177" s="123"/>
      <c r="BE177" s="120"/>
      <c r="BF177" s="120"/>
      <c r="BG177" s="120"/>
      <c r="BH177" s="120"/>
      <c r="BI177" s="120"/>
      <c r="BJ177" s="120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1"/>
    </row>
    <row r="178" spans="1:84" ht="20" customHeight="1">
      <c r="A178" s="258"/>
      <c r="B178" s="259"/>
      <c r="C178" s="259"/>
      <c r="D178" s="260"/>
      <c r="E178" s="260"/>
      <c r="F178" s="260"/>
      <c r="G178" s="260"/>
      <c r="H178" s="260"/>
      <c r="I178" s="260"/>
      <c r="J178" s="261"/>
      <c r="K178" s="262"/>
      <c r="L178" s="263"/>
      <c r="M178" s="264"/>
      <c r="N178" s="120"/>
      <c r="O178" s="120"/>
      <c r="P178" s="120"/>
      <c r="Q178" s="120"/>
      <c r="R178" s="120"/>
      <c r="S178" s="120"/>
      <c r="T178" s="265"/>
      <c r="U178" s="265"/>
      <c r="V178" s="120"/>
      <c r="W178" s="120"/>
      <c r="X178" s="265"/>
      <c r="Y178" s="265"/>
      <c r="Z178" s="120"/>
      <c r="AA178" s="120"/>
      <c r="AB178" s="265"/>
      <c r="AC178" s="265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258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3"/>
      <c r="AZ178" s="120"/>
      <c r="BA178" s="120"/>
      <c r="BB178" s="120"/>
      <c r="BC178" s="120"/>
      <c r="BD178" s="123"/>
      <c r="BE178" s="120"/>
      <c r="BF178" s="120"/>
      <c r="BG178" s="120"/>
      <c r="BH178" s="120"/>
      <c r="BI178" s="120"/>
      <c r="BJ178" s="120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</row>
    <row r="179" spans="1:84" ht="20" customHeight="1">
      <c r="A179" s="258"/>
      <c r="B179" s="259"/>
      <c r="C179" s="259"/>
      <c r="D179" s="260"/>
      <c r="E179" s="260"/>
      <c r="F179" s="260"/>
      <c r="G179" s="260"/>
      <c r="H179" s="260"/>
      <c r="I179" s="260"/>
      <c r="J179" s="261"/>
      <c r="K179" s="262"/>
      <c r="L179" s="263"/>
      <c r="M179" s="264"/>
      <c r="N179" s="120"/>
      <c r="O179" s="120"/>
      <c r="P179" s="120"/>
      <c r="Q179" s="120"/>
      <c r="R179" s="120"/>
      <c r="S179" s="120"/>
      <c r="T179" s="265"/>
      <c r="U179" s="265"/>
      <c r="V179" s="120"/>
      <c r="W179" s="120"/>
      <c r="X179" s="265"/>
      <c r="Y179" s="265"/>
      <c r="Z179" s="120"/>
      <c r="AA179" s="120"/>
      <c r="AB179" s="265"/>
      <c r="AC179" s="265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258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3"/>
      <c r="AZ179" s="120"/>
      <c r="BA179" s="120"/>
      <c r="BB179" s="120"/>
      <c r="BC179" s="120"/>
      <c r="BD179" s="123"/>
      <c r="BE179" s="120"/>
      <c r="BF179" s="120"/>
      <c r="BG179" s="120"/>
      <c r="BH179" s="120"/>
      <c r="BI179" s="120"/>
      <c r="BJ179" s="120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1"/>
    </row>
    <row r="180" spans="1:84" ht="20" customHeight="1">
      <c r="A180" s="258"/>
      <c r="B180" s="259"/>
      <c r="C180" s="259"/>
      <c r="D180" s="260"/>
      <c r="E180" s="260"/>
      <c r="F180" s="260"/>
      <c r="G180" s="260"/>
      <c r="H180" s="260"/>
      <c r="I180" s="260"/>
      <c r="J180" s="261"/>
      <c r="K180" s="262"/>
      <c r="L180" s="263"/>
      <c r="M180" s="264"/>
      <c r="N180" s="120"/>
      <c r="O180" s="120"/>
      <c r="P180" s="120"/>
      <c r="Q180" s="120"/>
      <c r="R180" s="120"/>
      <c r="S180" s="120"/>
      <c r="T180" s="265"/>
      <c r="U180" s="265"/>
      <c r="V180" s="120"/>
      <c r="W180" s="120"/>
      <c r="X180" s="265"/>
      <c r="Y180" s="265"/>
      <c r="Z180" s="120"/>
      <c r="AA180" s="120"/>
      <c r="AB180" s="265"/>
      <c r="AC180" s="265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258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3"/>
      <c r="AZ180" s="120"/>
      <c r="BA180" s="120"/>
      <c r="BB180" s="120"/>
      <c r="BC180" s="120"/>
      <c r="BD180" s="123"/>
      <c r="BE180" s="120"/>
      <c r="BF180" s="120"/>
      <c r="BG180" s="120"/>
      <c r="BH180" s="120"/>
      <c r="BI180" s="120"/>
      <c r="BJ180" s="120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</row>
    <row r="181" spans="1:84" ht="20" customHeight="1">
      <c r="A181" s="258"/>
      <c r="B181" s="259"/>
      <c r="C181" s="259"/>
      <c r="D181" s="260"/>
      <c r="E181" s="260"/>
      <c r="F181" s="260"/>
      <c r="G181" s="260"/>
      <c r="H181" s="260"/>
      <c r="I181" s="260"/>
      <c r="J181" s="261"/>
      <c r="K181" s="262"/>
      <c r="L181" s="263"/>
      <c r="M181" s="264"/>
      <c r="N181" s="120"/>
      <c r="O181" s="120"/>
      <c r="P181" s="120"/>
      <c r="Q181" s="120"/>
      <c r="R181" s="120"/>
      <c r="S181" s="120"/>
      <c r="T181" s="265"/>
      <c r="U181" s="265"/>
      <c r="V181" s="120"/>
      <c r="W181" s="120"/>
      <c r="X181" s="265"/>
      <c r="Y181" s="265"/>
      <c r="Z181" s="120"/>
      <c r="AA181" s="120"/>
      <c r="AB181" s="265"/>
      <c r="AC181" s="265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258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3"/>
      <c r="AZ181" s="120"/>
      <c r="BA181" s="120"/>
      <c r="BB181" s="120"/>
      <c r="BC181" s="120"/>
      <c r="BD181" s="123"/>
      <c r="BE181" s="120"/>
      <c r="BF181" s="120"/>
      <c r="BG181" s="120"/>
      <c r="BH181" s="120"/>
      <c r="BI181" s="120"/>
      <c r="BJ181" s="120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1"/>
      <c r="CE181" s="111"/>
      <c r="CF181" s="111"/>
    </row>
    <row r="182" spans="1:84" ht="20" customHeight="1">
      <c r="A182" s="258"/>
      <c r="B182" s="259"/>
      <c r="C182" s="259"/>
      <c r="D182" s="260"/>
      <c r="E182" s="260"/>
      <c r="F182" s="260"/>
      <c r="G182" s="260"/>
      <c r="H182" s="260"/>
      <c r="I182" s="260"/>
      <c r="J182" s="261"/>
      <c r="K182" s="262"/>
      <c r="L182" s="263"/>
      <c r="M182" s="264"/>
      <c r="N182" s="120"/>
      <c r="O182" s="120"/>
      <c r="P182" s="120"/>
      <c r="Q182" s="120"/>
      <c r="R182" s="120"/>
      <c r="S182" s="120"/>
      <c r="T182" s="265"/>
      <c r="U182" s="265"/>
      <c r="V182" s="120"/>
      <c r="W182" s="120"/>
      <c r="X182" s="265"/>
      <c r="Y182" s="265"/>
      <c r="Z182" s="120"/>
      <c r="AA182" s="120"/>
      <c r="AB182" s="265"/>
      <c r="AC182" s="265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258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3"/>
      <c r="AZ182" s="120"/>
      <c r="BA182" s="120"/>
      <c r="BB182" s="120"/>
      <c r="BC182" s="120"/>
      <c r="BD182" s="123"/>
      <c r="BE182" s="120"/>
      <c r="BF182" s="120"/>
      <c r="BG182" s="120"/>
      <c r="BH182" s="120"/>
      <c r="BI182" s="120"/>
      <c r="BJ182" s="120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1"/>
      <c r="CE182" s="111"/>
      <c r="CF182" s="111"/>
    </row>
    <row r="183" spans="1:84" ht="20" customHeight="1">
      <c r="A183" s="258"/>
      <c r="B183" s="259"/>
      <c r="C183" s="259"/>
      <c r="D183" s="260"/>
      <c r="E183" s="260"/>
      <c r="F183" s="260"/>
      <c r="G183" s="260"/>
      <c r="H183" s="260"/>
      <c r="I183" s="260"/>
      <c r="J183" s="261"/>
      <c r="K183" s="262"/>
      <c r="L183" s="263"/>
      <c r="M183" s="264"/>
      <c r="N183" s="120"/>
      <c r="O183" s="120"/>
      <c r="P183" s="120"/>
      <c r="Q183" s="120"/>
      <c r="R183" s="120"/>
      <c r="S183" s="120"/>
      <c r="T183" s="265"/>
      <c r="U183" s="265"/>
      <c r="V183" s="120"/>
      <c r="W183" s="120"/>
      <c r="X183" s="265"/>
      <c r="Y183" s="265"/>
      <c r="Z183" s="120"/>
      <c r="AA183" s="120"/>
      <c r="AB183" s="265"/>
      <c r="AC183" s="265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258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3"/>
      <c r="AZ183" s="120"/>
      <c r="BA183" s="120"/>
      <c r="BB183" s="120"/>
      <c r="BC183" s="120"/>
      <c r="BD183" s="123"/>
      <c r="BE183" s="120"/>
      <c r="BF183" s="120"/>
      <c r="BG183" s="120"/>
      <c r="BH183" s="120"/>
      <c r="BI183" s="120"/>
      <c r="BJ183" s="120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  <c r="CC183" s="111"/>
      <c r="CD183" s="111"/>
      <c r="CE183" s="111"/>
      <c r="CF183" s="111"/>
    </row>
    <row r="184" spans="1:84" ht="20" customHeight="1">
      <c r="A184" s="258"/>
      <c r="B184" s="259"/>
      <c r="C184" s="259"/>
      <c r="D184" s="260"/>
      <c r="E184" s="260"/>
      <c r="F184" s="260"/>
      <c r="G184" s="260"/>
      <c r="H184" s="260"/>
      <c r="I184" s="260"/>
      <c r="J184" s="261"/>
      <c r="K184" s="262"/>
      <c r="L184" s="263"/>
      <c r="M184" s="264"/>
      <c r="N184" s="120"/>
      <c r="O184" s="120"/>
      <c r="P184" s="120"/>
      <c r="Q184" s="120"/>
      <c r="R184" s="120"/>
      <c r="S184" s="120"/>
      <c r="T184" s="265"/>
      <c r="U184" s="265"/>
      <c r="V184" s="120"/>
      <c r="W184" s="120"/>
      <c r="X184" s="265"/>
      <c r="Y184" s="265"/>
      <c r="Z184" s="120"/>
      <c r="AA184" s="120"/>
      <c r="AB184" s="265"/>
      <c r="AC184" s="265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258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3"/>
      <c r="AZ184" s="120"/>
      <c r="BA184" s="120"/>
      <c r="BB184" s="120"/>
      <c r="BC184" s="120"/>
      <c r="BD184" s="123"/>
      <c r="BE184" s="120"/>
      <c r="BF184" s="120"/>
      <c r="BG184" s="120"/>
      <c r="BH184" s="120"/>
      <c r="BI184" s="120"/>
      <c r="BJ184" s="120"/>
      <c r="BM184" s="111"/>
      <c r="BN184" s="111"/>
      <c r="BO184" s="111"/>
      <c r="BP184" s="111"/>
      <c r="BQ184" s="111"/>
      <c r="BR184" s="111"/>
      <c r="BS184" s="111"/>
      <c r="BT184" s="111"/>
      <c r="BU184" s="111"/>
      <c r="BV184" s="111"/>
      <c r="BW184" s="111"/>
      <c r="BX184" s="111"/>
      <c r="BY184" s="111"/>
      <c r="BZ184" s="111"/>
      <c r="CA184" s="111"/>
      <c r="CB184" s="111"/>
      <c r="CC184" s="111"/>
      <c r="CD184" s="111"/>
      <c r="CE184" s="111"/>
      <c r="CF184" s="111"/>
    </row>
    <row r="185" spans="1:84" ht="20" customHeight="1">
      <c r="A185" s="258"/>
      <c r="B185" s="259"/>
      <c r="C185" s="259"/>
      <c r="D185" s="260"/>
      <c r="E185" s="260"/>
      <c r="F185" s="260"/>
      <c r="G185" s="260"/>
      <c r="H185" s="260"/>
      <c r="I185" s="260"/>
      <c r="J185" s="261"/>
      <c r="K185" s="262"/>
      <c r="L185" s="263"/>
      <c r="M185" s="264"/>
      <c r="N185" s="120"/>
      <c r="O185" s="120"/>
      <c r="P185" s="120"/>
      <c r="Q185" s="120"/>
      <c r="R185" s="120"/>
      <c r="S185" s="120"/>
      <c r="T185" s="265"/>
      <c r="U185" s="265"/>
      <c r="V185" s="120"/>
      <c r="W185" s="120"/>
      <c r="X185" s="265"/>
      <c r="Y185" s="265"/>
      <c r="Z185" s="120"/>
      <c r="AA185" s="120"/>
      <c r="AB185" s="265"/>
      <c r="AC185" s="265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258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3"/>
      <c r="AZ185" s="120"/>
      <c r="BA185" s="120"/>
      <c r="BB185" s="120"/>
      <c r="BC185" s="120"/>
      <c r="BD185" s="123"/>
      <c r="BE185" s="120"/>
      <c r="BF185" s="120"/>
      <c r="BG185" s="120"/>
      <c r="BH185" s="120"/>
      <c r="BI185" s="120"/>
      <c r="BJ185" s="120"/>
      <c r="BM185" s="111"/>
      <c r="BN185" s="111"/>
      <c r="BO185" s="111"/>
      <c r="BP185" s="111"/>
      <c r="BQ185" s="111"/>
      <c r="BR185" s="111"/>
      <c r="BS185" s="111"/>
      <c r="BT185" s="111"/>
      <c r="BU185" s="111"/>
      <c r="BV185" s="111"/>
      <c r="BW185" s="111"/>
      <c r="BX185" s="111"/>
      <c r="BY185" s="111"/>
      <c r="BZ185" s="111"/>
      <c r="CA185" s="111"/>
      <c r="CB185" s="111"/>
      <c r="CC185" s="111"/>
      <c r="CD185" s="111"/>
      <c r="CE185" s="111"/>
      <c r="CF185" s="111"/>
    </row>
    <row r="186" spans="1:84" ht="20" customHeight="1">
      <c r="A186" s="258"/>
      <c r="B186" s="259"/>
      <c r="C186" s="259"/>
      <c r="D186" s="260"/>
      <c r="E186" s="260"/>
      <c r="F186" s="260"/>
      <c r="G186" s="260"/>
      <c r="H186" s="260"/>
      <c r="I186" s="260"/>
      <c r="J186" s="261"/>
      <c r="K186" s="262"/>
      <c r="L186" s="263"/>
      <c r="M186" s="264"/>
      <c r="N186" s="120"/>
      <c r="O186" s="120"/>
      <c r="P186" s="120"/>
      <c r="Q186" s="120"/>
      <c r="R186" s="120"/>
      <c r="S186" s="120"/>
      <c r="T186" s="265"/>
      <c r="U186" s="265"/>
      <c r="V186" s="120"/>
      <c r="W186" s="120"/>
      <c r="X186" s="265"/>
      <c r="Y186" s="265"/>
      <c r="Z186" s="120"/>
      <c r="AA186" s="120"/>
      <c r="AB186" s="265"/>
      <c r="AC186" s="265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258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3"/>
      <c r="AZ186" s="120"/>
      <c r="BA186" s="120"/>
      <c r="BB186" s="120"/>
      <c r="BC186" s="120"/>
      <c r="BD186" s="123"/>
      <c r="BE186" s="120"/>
      <c r="BF186" s="120"/>
      <c r="BG186" s="120"/>
      <c r="BH186" s="120"/>
      <c r="BI186" s="120"/>
      <c r="BJ186" s="120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</row>
    <row r="187" spans="1:84" ht="20" customHeight="1">
      <c r="A187" s="258"/>
      <c r="B187" s="259"/>
      <c r="C187" s="259"/>
      <c r="D187" s="260"/>
      <c r="E187" s="260"/>
      <c r="F187" s="260"/>
      <c r="G187" s="260"/>
      <c r="H187" s="260"/>
      <c r="I187" s="260"/>
      <c r="J187" s="261"/>
      <c r="K187" s="262"/>
      <c r="L187" s="263"/>
      <c r="M187" s="264"/>
      <c r="N187" s="120"/>
      <c r="O187" s="120"/>
      <c r="P187" s="120"/>
      <c r="Q187" s="120"/>
      <c r="R187" s="120"/>
      <c r="S187" s="120"/>
      <c r="T187" s="265"/>
      <c r="U187" s="265"/>
      <c r="V187" s="120"/>
      <c r="W187" s="120"/>
      <c r="X187" s="265"/>
      <c r="Y187" s="265"/>
      <c r="Z187" s="120"/>
      <c r="AA187" s="120"/>
      <c r="AB187" s="265"/>
      <c r="AC187" s="265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258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3"/>
      <c r="AZ187" s="120"/>
      <c r="BA187" s="120"/>
      <c r="BB187" s="120"/>
      <c r="BC187" s="120"/>
      <c r="BD187" s="123"/>
      <c r="BE187" s="120"/>
      <c r="BF187" s="120"/>
      <c r="BG187" s="120"/>
      <c r="BH187" s="120"/>
      <c r="BI187" s="120"/>
      <c r="BJ187" s="120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1"/>
      <c r="CE187" s="111"/>
      <c r="CF187" s="111"/>
    </row>
    <row r="188" spans="1:84" ht="20" customHeight="1">
      <c r="A188" s="258"/>
      <c r="B188" s="259"/>
      <c r="C188" s="259"/>
      <c r="D188" s="260"/>
      <c r="E188" s="260"/>
      <c r="F188" s="260"/>
      <c r="G188" s="260"/>
      <c r="H188" s="260"/>
      <c r="I188" s="260"/>
      <c r="J188" s="261"/>
      <c r="K188" s="262"/>
      <c r="L188" s="263"/>
      <c r="M188" s="264"/>
      <c r="N188" s="120"/>
      <c r="O188" s="120"/>
      <c r="P188" s="120"/>
      <c r="Q188" s="120"/>
      <c r="R188" s="120"/>
      <c r="S188" s="120"/>
      <c r="T188" s="265"/>
      <c r="U188" s="265"/>
      <c r="V188" s="120"/>
      <c r="W188" s="120"/>
      <c r="X188" s="265"/>
      <c r="Y188" s="265"/>
      <c r="Z188" s="120"/>
      <c r="AA188" s="120"/>
      <c r="AB188" s="265"/>
      <c r="AC188" s="265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258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3"/>
      <c r="AZ188" s="120"/>
      <c r="BA188" s="120"/>
      <c r="BB188" s="120"/>
      <c r="BC188" s="120"/>
      <c r="BD188" s="123"/>
      <c r="BE188" s="120"/>
      <c r="BF188" s="120"/>
      <c r="BG188" s="120"/>
      <c r="BH188" s="120"/>
      <c r="BI188" s="120"/>
      <c r="BJ188" s="120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</row>
    <row r="189" spans="1:84" ht="20" customHeight="1">
      <c r="A189" s="258"/>
      <c r="B189" s="259"/>
      <c r="C189" s="259"/>
      <c r="D189" s="260"/>
      <c r="E189" s="260"/>
      <c r="F189" s="260"/>
      <c r="G189" s="260"/>
      <c r="H189" s="260"/>
      <c r="I189" s="260"/>
      <c r="J189" s="261"/>
      <c r="K189" s="262"/>
      <c r="L189" s="263"/>
      <c r="M189" s="264"/>
      <c r="N189" s="120"/>
      <c r="O189" s="120"/>
      <c r="P189" s="120"/>
      <c r="Q189" s="120"/>
      <c r="R189" s="120"/>
      <c r="S189" s="120"/>
      <c r="T189" s="265"/>
      <c r="U189" s="265"/>
      <c r="V189" s="120"/>
      <c r="W189" s="120"/>
      <c r="X189" s="265"/>
      <c r="Y189" s="265"/>
      <c r="Z189" s="120"/>
      <c r="AA189" s="120"/>
      <c r="AB189" s="265"/>
      <c r="AC189" s="265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258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3"/>
      <c r="AZ189" s="120"/>
      <c r="BA189" s="120"/>
      <c r="BB189" s="120"/>
      <c r="BC189" s="120"/>
      <c r="BD189" s="123"/>
      <c r="BE189" s="120"/>
      <c r="BF189" s="120"/>
      <c r="BG189" s="120"/>
      <c r="BH189" s="120"/>
      <c r="BI189" s="120"/>
      <c r="BJ189" s="120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</row>
    <row r="190" spans="1:84" ht="20" customHeight="1">
      <c r="A190" s="258"/>
      <c r="B190" s="259"/>
      <c r="C190" s="259"/>
      <c r="D190" s="260"/>
      <c r="E190" s="260"/>
      <c r="F190" s="260"/>
      <c r="G190" s="260"/>
      <c r="H190" s="260"/>
      <c r="I190" s="260"/>
      <c r="J190" s="261"/>
      <c r="K190" s="262"/>
      <c r="L190" s="263"/>
      <c r="M190" s="264"/>
      <c r="N190" s="120"/>
      <c r="O190" s="120"/>
      <c r="P190" s="120"/>
      <c r="Q190" s="120"/>
      <c r="R190" s="120"/>
      <c r="S190" s="120"/>
      <c r="T190" s="265"/>
      <c r="U190" s="265"/>
      <c r="V190" s="120"/>
      <c r="W190" s="120"/>
      <c r="X190" s="265"/>
      <c r="Y190" s="265"/>
      <c r="Z190" s="120"/>
      <c r="AA190" s="120"/>
      <c r="AB190" s="265"/>
      <c r="AC190" s="265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258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3"/>
      <c r="AZ190" s="120"/>
      <c r="BA190" s="120"/>
      <c r="BB190" s="120"/>
      <c r="BC190" s="120"/>
      <c r="BD190" s="123"/>
      <c r="BE190" s="120"/>
      <c r="BF190" s="120"/>
      <c r="BG190" s="120"/>
      <c r="BH190" s="120"/>
      <c r="BI190" s="120"/>
      <c r="BJ190" s="120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</row>
    <row r="191" spans="1:84" ht="20" customHeight="1">
      <c r="A191" s="258"/>
      <c r="B191" s="259"/>
      <c r="C191" s="259"/>
      <c r="D191" s="260"/>
      <c r="E191" s="260"/>
      <c r="F191" s="260"/>
      <c r="G191" s="260"/>
      <c r="H191" s="260"/>
      <c r="I191" s="260"/>
      <c r="J191" s="261"/>
      <c r="K191" s="262"/>
      <c r="L191" s="263"/>
      <c r="M191" s="264"/>
      <c r="N191" s="120"/>
      <c r="O191" s="120"/>
      <c r="P191" s="120"/>
      <c r="Q191" s="120"/>
      <c r="R191" s="120"/>
      <c r="S191" s="120"/>
      <c r="T191" s="265"/>
      <c r="U191" s="265"/>
      <c r="V191" s="120"/>
      <c r="W191" s="120"/>
      <c r="X191" s="265"/>
      <c r="Y191" s="265"/>
      <c r="Z191" s="120"/>
      <c r="AA191" s="120"/>
      <c r="AB191" s="265"/>
      <c r="AC191" s="265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258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3"/>
      <c r="AZ191" s="120"/>
      <c r="BA191" s="120"/>
      <c r="BB191" s="120"/>
      <c r="BC191" s="120"/>
      <c r="BD191" s="123"/>
      <c r="BE191" s="120"/>
      <c r="BF191" s="120"/>
      <c r="BG191" s="120"/>
      <c r="BH191" s="120"/>
      <c r="BI191" s="120"/>
      <c r="BJ191" s="120"/>
      <c r="BM191" s="111"/>
      <c r="BN191" s="111"/>
      <c r="BO191" s="111"/>
      <c r="BP191" s="111"/>
      <c r="BQ191" s="111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1"/>
      <c r="CB191" s="111"/>
      <c r="CC191" s="111"/>
      <c r="CD191" s="111"/>
      <c r="CE191" s="111"/>
      <c r="CF191" s="111"/>
    </row>
    <row r="192" spans="1:84" ht="20" customHeight="1">
      <c r="A192" s="258"/>
      <c r="B192" s="259"/>
      <c r="C192" s="259"/>
      <c r="D192" s="260"/>
      <c r="E192" s="260"/>
      <c r="F192" s="260"/>
      <c r="G192" s="260"/>
      <c r="H192" s="260"/>
      <c r="I192" s="260"/>
      <c r="J192" s="261"/>
      <c r="K192" s="262"/>
      <c r="L192" s="263"/>
      <c r="M192" s="264"/>
      <c r="N192" s="120"/>
      <c r="O192" s="120"/>
      <c r="P192" s="120"/>
      <c r="Q192" s="120"/>
      <c r="R192" s="120"/>
      <c r="S192" s="120"/>
      <c r="T192" s="265"/>
      <c r="U192" s="265"/>
      <c r="V192" s="120"/>
      <c r="W192" s="120"/>
      <c r="X192" s="265"/>
      <c r="Y192" s="265"/>
      <c r="Z192" s="120"/>
      <c r="AA192" s="120"/>
      <c r="AB192" s="265"/>
      <c r="AC192" s="265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258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3"/>
      <c r="AZ192" s="120"/>
      <c r="BA192" s="120"/>
      <c r="BB192" s="120"/>
      <c r="BC192" s="120"/>
      <c r="BD192" s="123"/>
      <c r="BE192" s="120"/>
      <c r="BF192" s="120"/>
      <c r="BG192" s="120"/>
      <c r="BH192" s="120"/>
      <c r="BI192" s="120"/>
      <c r="BJ192" s="120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</row>
    <row r="193" spans="1:84" ht="20" customHeight="1">
      <c r="A193" s="258"/>
      <c r="B193" s="259"/>
      <c r="C193" s="259"/>
      <c r="D193" s="260"/>
      <c r="E193" s="260"/>
      <c r="F193" s="260"/>
      <c r="G193" s="260"/>
      <c r="H193" s="260"/>
      <c r="I193" s="260"/>
      <c r="J193" s="261"/>
      <c r="K193" s="262"/>
      <c r="L193" s="263"/>
      <c r="M193" s="264"/>
      <c r="N193" s="120"/>
      <c r="O193" s="120"/>
      <c r="P193" s="120"/>
      <c r="Q193" s="120"/>
      <c r="R193" s="120"/>
      <c r="S193" s="120"/>
      <c r="T193" s="265"/>
      <c r="U193" s="265"/>
      <c r="V193" s="120"/>
      <c r="W193" s="120"/>
      <c r="X193" s="265"/>
      <c r="Y193" s="265"/>
      <c r="Z193" s="120"/>
      <c r="AA193" s="120"/>
      <c r="AB193" s="265"/>
      <c r="AC193" s="265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258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3"/>
      <c r="AZ193" s="120"/>
      <c r="BA193" s="120"/>
      <c r="BB193" s="120"/>
      <c r="BC193" s="120"/>
      <c r="BD193" s="123"/>
      <c r="BE193" s="120"/>
      <c r="BF193" s="120"/>
      <c r="BG193" s="120"/>
      <c r="BH193" s="120"/>
      <c r="BI193" s="120"/>
      <c r="BJ193" s="120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1"/>
      <c r="CE193" s="111"/>
      <c r="CF193" s="111"/>
    </row>
    <row r="194" spans="1:84" ht="20" customHeight="1">
      <c r="A194" s="258"/>
      <c r="B194" s="259"/>
      <c r="C194" s="259"/>
      <c r="D194" s="260"/>
      <c r="E194" s="260"/>
      <c r="F194" s="260"/>
      <c r="G194" s="260"/>
      <c r="H194" s="260"/>
      <c r="I194" s="260"/>
      <c r="J194" s="261"/>
      <c r="K194" s="262"/>
      <c r="L194" s="263"/>
      <c r="M194" s="264"/>
      <c r="N194" s="120"/>
      <c r="O194" s="120"/>
      <c r="P194" s="120"/>
      <c r="Q194" s="120"/>
      <c r="R194" s="120"/>
      <c r="S194" s="120"/>
      <c r="T194" s="265"/>
      <c r="U194" s="265"/>
      <c r="V194" s="120"/>
      <c r="W194" s="120"/>
      <c r="X194" s="265"/>
      <c r="Y194" s="265"/>
      <c r="Z194" s="120"/>
      <c r="AA194" s="120"/>
      <c r="AB194" s="265"/>
      <c r="AC194" s="265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258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3"/>
      <c r="AZ194" s="120"/>
      <c r="BA194" s="120"/>
      <c r="BB194" s="120"/>
      <c r="BC194" s="120"/>
      <c r="BD194" s="123"/>
      <c r="BE194" s="120"/>
      <c r="BF194" s="120"/>
      <c r="BG194" s="120"/>
      <c r="BH194" s="120"/>
      <c r="BI194" s="120"/>
      <c r="BJ194" s="120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</row>
    <row r="195" spans="1:84" ht="20" customHeight="1">
      <c r="A195" s="258"/>
      <c r="B195" s="259"/>
      <c r="C195" s="259"/>
      <c r="D195" s="260"/>
      <c r="E195" s="260"/>
      <c r="F195" s="260"/>
      <c r="G195" s="260"/>
      <c r="H195" s="260"/>
      <c r="I195" s="260"/>
      <c r="J195" s="261"/>
      <c r="K195" s="262"/>
      <c r="L195" s="263"/>
      <c r="M195" s="264"/>
      <c r="N195" s="120"/>
      <c r="O195" s="120"/>
      <c r="P195" s="120"/>
      <c r="Q195" s="120"/>
      <c r="R195" s="120"/>
      <c r="S195" s="120"/>
      <c r="T195" s="265"/>
      <c r="U195" s="265"/>
      <c r="V195" s="120"/>
      <c r="W195" s="120"/>
      <c r="X195" s="265"/>
      <c r="Y195" s="265"/>
      <c r="Z195" s="120"/>
      <c r="AA195" s="120"/>
      <c r="AB195" s="265"/>
      <c r="AC195" s="265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258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3"/>
      <c r="AZ195" s="120"/>
      <c r="BA195" s="120"/>
      <c r="BB195" s="120"/>
      <c r="BC195" s="120"/>
      <c r="BD195" s="123"/>
      <c r="BE195" s="120"/>
      <c r="BF195" s="120"/>
      <c r="BG195" s="120"/>
      <c r="BH195" s="120"/>
      <c r="BI195" s="120"/>
      <c r="BJ195" s="120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1"/>
      <c r="CE195" s="111"/>
      <c r="CF195" s="111"/>
    </row>
    <row r="196" spans="1:84" ht="20" customHeight="1">
      <c r="A196" s="258"/>
      <c r="B196" s="259"/>
      <c r="C196" s="259"/>
      <c r="D196" s="260"/>
      <c r="E196" s="260"/>
      <c r="F196" s="260"/>
      <c r="G196" s="260"/>
      <c r="H196" s="260"/>
      <c r="I196" s="260"/>
      <c r="J196" s="261"/>
      <c r="K196" s="262"/>
      <c r="L196" s="263"/>
      <c r="M196" s="264"/>
      <c r="N196" s="120"/>
      <c r="O196" s="120"/>
      <c r="P196" s="120"/>
      <c r="Q196" s="120"/>
      <c r="R196" s="120"/>
      <c r="S196" s="120"/>
      <c r="T196" s="265"/>
      <c r="U196" s="265"/>
      <c r="V196" s="120"/>
      <c r="W196" s="120"/>
      <c r="X196" s="265"/>
      <c r="Y196" s="265"/>
      <c r="Z196" s="120"/>
      <c r="AA196" s="120"/>
      <c r="AB196" s="265"/>
      <c r="AC196" s="265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258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3"/>
      <c r="AZ196" s="120"/>
      <c r="BA196" s="120"/>
      <c r="BB196" s="120"/>
      <c r="BC196" s="120"/>
      <c r="BD196" s="123"/>
      <c r="BE196" s="120"/>
      <c r="BF196" s="120"/>
      <c r="BG196" s="120"/>
      <c r="BH196" s="120"/>
      <c r="BI196" s="120"/>
      <c r="BJ196" s="120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</row>
    <row r="197" spans="1:84" ht="20" customHeight="1">
      <c r="A197" s="258"/>
      <c r="B197" s="259"/>
      <c r="C197" s="259"/>
      <c r="D197" s="260"/>
      <c r="E197" s="260"/>
      <c r="F197" s="260"/>
      <c r="G197" s="260"/>
      <c r="H197" s="260"/>
      <c r="I197" s="260"/>
      <c r="J197" s="261"/>
      <c r="K197" s="262"/>
      <c r="L197" s="263"/>
      <c r="M197" s="264"/>
      <c r="N197" s="120"/>
      <c r="O197" s="120"/>
      <c r="P197" s="120"/>
      <c r="Q197" s="120"/>
      <c r="R197" s="120"/>
      <c r="S197" s="120"/>
      <c r="T197" s="265"/>
      <c r="U197" s="265"/>
      <c r="V197" s="120"/>
      <c r="W197" s="120"/>
      <c r="X197" s="265"/>
      <c r="Y197" s="265"/>
      <c r="Z197" s="120"/>
      <c r="AA197" s="120"/>
      <c r="AB197" s="265"/>
      <c r="AC197" s="265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258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3"/>
      <c r="AZ197" s="120"/>
      <c r="BA197" s="120"/>
      <c r="BB197" s="120"/>
      <c r="BC197" s="120"/>
      <c r="BD197" s="123"/>
      <c r="BE197" s="120"/>
      <c r="BF197" s="120"/>
      <c r="BG197" s="120"/>
      <c r="BH197" s="120"/>
      <c r="BI197" s="120"/>
      <c r="BJ197" s="120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1"/>
      <c r="CE197" s="111"/>
      <c r="CF197" s="111"/>
    </row>
    <row r="198" spans="1:84" ht="20" customHeight="1">
      <c r="A198" s="258"/>
      <c r="B198" s="259"/>
      <c r="C198" s="259"/>
      <c r="D198" s="260"/>
      <c r="E198" s="260"/>
      <c r="F198" s="260"/>
      <c r="G198" s="260"/>
      <c r="H198" s="260"/>
      <c r="I198" s="260"/>
      <c r="J198" s="261"/>
      <c r="K198" s="262"/>
      <c r="L198" s="263"/>
      <c r="M198" s="264"/>
      <c r="N198" s="120"/>
      <c r="O198" s="120"/>
      <c r="P198" s="120"/>
      <c r="Q198" s="120"/>
      <c r="R198" s="120"/>
      <c r="S198" s="120"/>
      <c r="T198" s="265"/>
      <c r="U198" s="265"/>
      <c r="V198" s="120"/>
      <c r="W198" s="120"/>
      <c r="X198" s="265"/>
      <c r="Y198" s="265"/>
      <c r="Z198" s="120"/>
      <c r="AA198" s="120"/>
      <c r="AB198" s="265"/>
      <c r="AC198" s="265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258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3"/>
      <c r="AZ198" s="120"/>
      <c r="BA198" s="120"/>
      <c r="BB198" s="120"/>
      <c r="BC198" s="120"/>
      <c r="BD198" s="123"/>
      <c r="BE198" s="120"/>
      <c r="BF198" s="120"/>
      <c r="BG198" s="120"/>
      <c r="BH198" s="120"/>
      <c r="BI198" s="120"/>
      <c r="BJ198" s="120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</row>
    <row r="199" spans="1:84" ht="20" customHeight="1">
      <c r="A199" s="258"/>
      <c r="B199" s="259"/>
      <c r="C199" s="259"/>
      <c r="D199" s="260"/>
      <c r="E199" s="260"/>
      <c r="F199" s="260"/>
      <c r="G199" s="260"/>
      <c r="H199" s="260"/>
      <c r="I199" s="260"/>
      <c r="J199" s="261"/>
      <c r="K199" s="262"/>
      <c r="L199" s="263"/>
      <c r="M199" s="264"/>
      <c r="N199" s="120"/>
      <c r="O199" s="120"/>
      <c r="P199" s="120"/>
      <c r="Q199" s="120"/>
      <c r="R199" s="120"/>
      <c r="S199" s="120"/>
      <c r="T199" s="265"/>
      <c r="U199" s="265"/>
      <c r="V199" s="120"/>
      <c r="W199" s="120"/>
      <c r="X199" s="265"/>
      <c r="Y199" s="265"/>
      <c r="Z199" s="120"/>
      <c r="AA199" s="120"/>
      <c r="AB199" s="265"/>
      <c r="AC199" s="265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258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3"/>
      <c r="AZ199" s="120"/>
      <c r="BA199" s="120"/>
      <c r="BB199" s="120"/>
      <c r="BC199" s="120"/>
      <c r="BD199" s="123"/>
      <c r="BE199" s="120"/>
      <c r="BF199" s="120"/>
      <c r="BG199" s="120"/>
      <c r="BH199" s="120"/>
      <c r="BI199" s="120"/>
      <c r="BJ199" s="120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1"/>
      <c r="CE199" s="111"/>
      <c r="CF199" s="111"/>
    </row>
    <row r="200" spans="1:84" ht="20" customHeight="1">
      <c r="A200" s="258"/>
      <c r="B200" s="259"/>
      <c r="C200" s="259"/>
      <c r="D200" s="260"/>
      <c r="E200" s="260"/>
      <c r="F200" s="260"/>
      <c r="G200" s="260"/>
      <c r="H200" s="260"/>
      <c r="I200" s="260"/>
      <c r="J200" s="261"/>
      <c r="K200" s="262"/>
      <c r="L200" s="263"/>
      <c r="M200" s="264"/>
      <c r="N200" s="120"/>
      <c r="O200" s="120"/>
      <c r="P200" s="120"/>
      <c r="Q200" s="120"/>
      <c r="R200" s="120"/>
      <c r="S200" s="120"/>
      <c r="T200" s="265"/>
      <c r="U200" s="265"/>
      <c r="V200" s="120"/>
      <c r="W200" s="120"/>
      <c r="X200" s="265"/>
      <c r="Y200" s="265"/>
      <c r="Z200" s="120"/>
      <c r="AA200" s="120"/>
      <c r="AB200" s="265"/>
      <c r="AC200" s="265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258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3"/>
      <c r="AZ200" s="120"/>
      <c r="BA200" s="120"/>
      <c r="BB200" s="120"/>
      <c r="BC200" s="120"/>
      <c r="BD200" s="123"/>
      <c r="BE200" s="120"/>
      <c r="BF200" s="120"/>
      <c r="BG200" s="120"/>
      <c r="BH200" s="120"/>
      <c r="BI200" s="120"/>
      <c r="BJ200" s="120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</row>
    <row r="201" spans="1:84" ht="20" customHeight="1">
      <c r="A201" s="258"/>
      <c r="B201" s="259"/>
      <c r="C201" s="259"/>
      <c r="D201" s="260"/>
      <c r="E201" s="260"/>
      <c r="F201" s="260"/>
      <c r="G201" s="260"/>
      <c r="H201" s="260"/>
      <c r="I201" s="260"/>
      <c r="J201" s="261"/>
      <c r="K201" s="262"/>
      <c r="L201" s="263"/>
      <c r="M201" s="264"/>
      <c r="N201" s="120"/>
      <c r="O201" s="120"/>
      <c r="P201" s="120"/>
      <c r="Q201" s="120"/>
      <c r="R201" s="120"/>
      <c r="S201" s="120"/>
      <c r="T201" s="265"/>
      <c r="U201" s="265"/>
      <c r="V201" s="120"/>
      <c r="W201" s="120"/>
      <c r="X201" s="265"/>
      <c r="Y201" s="265"/>
      <c r="Z201" s="120"/>
      <c r="AA201" s="120"/>
      <c r="AB201" s="265"/>
      <c r="AC201" s="265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258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3"/>
      <c r="AZ201" s="120"/>
      <c r="BA201" s="120"/>
      <c r="BB201" s="120"/>
      <c r="BC201" s="120"/>
      <c r="BD201" s="123"/>
      <c r="BE201" s="120"/>
      <c r="BF201" s="120"/>
      <c r="BG201" s="120"/>
      <c r="BH201" s="120"/>
      <c r="BI201" s="120"/>
      <c r="BJ201" s="120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1"/>
      <c r="CE201" s="111"/>
      <c r="CF201" s="111"/>
    </row>
    <row r="202" spans="1:84" ht="20" customHeight="1">
      <c r="A202" s="258"/>
      <c r="B202" s="259"/>
      <c r="C202" s="259"/>
      <c r="D202" s="260"/>
      <c r="E202" s="260"/>
      <c r="F202" s="260"/>
      <c r="G202" s="260"/>
      <c r="H202" s="260"/>
      <c r="I202" s="260"/>
      <c r="J202" s="261"/>
      <c r="K202" s="262"/>
      <c r="L202" s="263"/>
      <c r="M202" s="264"/>
      <c r="N202" s="120"/>
      <c r="O202" s="120"/>
      <c r="P202" s="120"/>
      <c r="Q202" s="120"/>
      <c r="R202" s="120"/>
      <c r="S202" s="120"/>
      <c r="T202" s="265"/>
      <c r="U202" s="265"/>
      <c r="V202" s="120"/>
      <c r="W202" s="120"/>
      <c r="X202" s="265"/>
      <c r="Y202" s="265"/>
      <c r="Z202" s="120"/>
      <c r="AA202" s="120"/>
      <c r="AB202" s="265"/>
      <c r="AC202" s="265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258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3"/>
      <c r="AZ202" s="120"/>
      <c r="BA202" s="120"/>
      <c r="BB202" s="120"/>
      <c r="BC202" s="120"/>
      <c r="BD202" s="123"/>
      <c r="BE202" s="120"/>
      <c r="BF202" s="120"/>
      <c r="BG202" s="120"/>
      <c r="BH202" s="120"/>
      <c r="BI202" s="120"/>
      <c r="BJ202" s="120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</row>
    <row r="203" spans="1:84" ht="20" customHeight="1">
      <c r="A203" s="258"/>
      <c r="B203" s="259"/>
      <c r="C203" s="259"/>
      <c r="D203" s="260"/>
      <c r="E203" s="260"/>
      <c r="F203" s="260"/>
      <c r="G203" s="260"/>
      <c r="H203" s="260"/>
      <c r="I203" s="260"/>
      <c r="J203" s="261"/>
      <c r="K203" s="262"/>
      <c r="L203" s="263"/>
      <c r="M203" s="264"/>
      <c r="N203" s="120"/>
      <c r="O203" s="120"/>
      <c r="P203" s="120"/>
      <c r="Q203" s="120"/>
      <c r="R203" s="120"/>
      <c r="S203" s="120"/>
      <c r="T203" s="265"/>
      <c r="U203" s="265"/>
      <c r="V203" s="120"/>
      <c r="W203" s="120"/>
      <c r="X203" s="265"/>
      <c r="Y203" s="265"/>
      <c r="Z203" s="120"/>
      <c r="AA203" s="120"/>
      <c r="AB203" s="265"/>
      <c r="AC203" s="265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258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3"/>
      <c r="AZ203" s="120"/>
      <c r="BA203" s="120"/>
      <c r="BB203" s="120"/>
      <c r="BC203" s="120"/>
      <c r="BD203" s="123"/>
      <c r="BE203" s="120"/>
      <c r="BF203" s="120"/>
      <c r="BG203" s="120"/>
      <c r="BH203" s="120"/>
      <c r="BI203" s="120"/>
      <c r="BJ203" s="120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</row>
    <row r="204" spans="1:84" ht="20" customHeight="1">
      <c r="A204" s="258"/>
      <c r="B204" s="259"/>
      <c r="C204" s="259"/>
      <c r="D204" s="260"/>
      <c r="E204" s="260"/>
      <c r="F204" s="260"/>
      <c r="G204" s="260"/>
      <c r="H204" s="260"/>
      <c r="I204" s="260"/>
      <c r="J204" s="261"/>
      <c r="K204" s="262"/>
      <c r="L204" s="263"/>
      <c r="M204" s="264"/>
      <c r="N204" s="120"/>
      <c r="O204" s="120"/>
      <c r="P204" s="120"/>
      <c r="Q204" s="120"/>
      <c r="R204" s="120"/>
      <c r="S204" s="120"/>
      <c r="T204" s="265"/>
      <c r="U204" s="265"/>
      <c r="V204" s="120"/>
      <c r="W204" s="120"/>
      <c r="X204" s="265"/>
      <c r="Y204" s="265"/>
      <c r="Z204" s="120"/>
      <c r="AA204" s="120"/>
      <c r="AB204" s="265"/>
      <c r="AC204" s="265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258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3"/>
      <c r="AZ204" s="120"/>
      <c r="BA204" s="120"/>
      <c r="BB204" s="120"/>
      <c r="BC204" s="120"/>
      <c r="BD204" s="123"/>
      <c r="BE204" s="120"/>
      <c r="BF204" s="120"/>
      <c r="BG204" s="120"/>
      <c r="BH204" s="120"/>
      <c r="BI204" s="120"/>
      <c r="BJ204" s="120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</row>
    <row r="205" spans="1:84" ht="20" customHeight="1">
      <c r="A205" s="258"/>
      <c r="B205" s="259"/>
      <c r="C205" s="259"/>
      <c r="D205" s="260"/>
      <c r="E205" s="260"/>
      <c r="F205" s="260"/>
      <c r="G205" s="260"/>
      <c r="H205" s="260"/>
      <c r="I205" s="260"/>
      <c r="J205" s="261"/>
      <c r="K205" s="262"/>
      <c r="L205" s="263"/>
      <c r="M205" s="264"/>
      <c r="N205" s="120"/>
      <c r="O205" s="120"/>
      <c r="P205" s="120"/>
      <c r="Q205" s="120"/>
      <c r="R205" s="120"/>
      <c r="S205" s="120"/>
      <c r="T205" s="265"/>
      <c r="U205" s="265"/>
      <c r="V205" s="120"/>
      <c r="W205" s="120"/>
      <c r="X205" s="265"/>
      <c r="Y205" s="265"/>
      <c r="Z205" s="120"/>
      <c r="AA205" s="120"/>
      <c r="AB205" s="265"/>
      <c r="AC205" s="265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258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3"/>
      <c r="AZ205" s="120"/>
      <c r="BA205" s="120"/>
      <c r="BB205" s="120"/>
      <c r="BC205" s="120"/>
      <c r="BD205" s="123"/>
      <c r="BE205" s="120"/>
      <c r="BF205" s="120"/>
      <c r="BG205" s="120"/>
      <c r="BH205" s="120"/>
      <c r="BI205" s="120"/>
      <c r="BJ205" s="120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</row>
    <row r="206" spans="1:84" ht="20" customHeight="1">
      <c r="A206" s="258"/>
      <c r="B206" s="259"/>
      <c r="C206" s="259"/>
      <c r="D206" s="260"/>
      <c r="E206" s="260"/>
      <c r="F206" s="260"/>
      <c r="G206" s="260"/>
      <c r="H206" s="260"/>
      <c r="I206" s="260"/>
      <c r="J206" s="261"/>
      <c r="K206" s="262"/>
      <c r="L206" s="263"/>
      <c r="M206" s="264"/>
      <c r="N206" s="120"/>
      <c r="O206" s="120"/>
      <c r="P206" s="120"/>
      <c r="Q206" s="120"/>
      <c r="R206" s="120"/>
      <c r="S206" s="120"/>
      <c r="T206" s="265"/>
      <c r="U206" s="265"/>
      <c r="V206" s="120"/>
      <c r="W206" s="120"/>
      <c r="X206" s="265"/>
      <c r="Y206" s="265"/>
      <c r="Z206" s="120"/>
      <c r="AA206" s="120"/>
      <c r="AB206" s="265"/>
      <c r="AC206" s="265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258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3"/>
      <c r="AZ206" s="120"/>
      <c r="BA206" s="120"/>
      <c r="BB206" s="120"/>
      <c r="BC206" s="120"/>
      <c r="BD206" s="123"/>
      <c r="BE206" s="120"/>
      <c r="BF206" s="120"/>
      <c r="BG206" s="120"/>
      <c r="BH206" s="120"/>
      <c r="BI206" s="120"/>
      <c r="BJ206" s="120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</row>
    <row r="207" spans="1:84" ht="20" customHeight="1">
      <c r="A207" s="258"/>
      <c r="B207" s="259"/>
      <c r="C207" s="259"/>
      <c r="D207" s="260"/>
      <c r="E207" s="260"/>
      <c r="F207" s="260"/>
      <c r="G207" s="260"/>
      <c r="H207" s="260"/>
      <c r="I207" s="260"/>
      <c r="J207" s="261"/>
      <c r="K207" s="262"/>
      <c r="L207" s="263"/>
      <c r="M207" s="264"/>
      <c r="N207" s="120"/>
      <c r="O207" s="120"/>
      <c r="P207" s="120"/>
      <c r="Q207" s="120"/>
      <c r="R207" s="120"/>
      <c r="S207" s="120"/>
      <c r="T207" s="265"/>
      <c r="U207" s="265"/>
      <c r="V207" s="120"/>
      <c r="W207" s="120"/>
      <c r="X207" s="265"/>
      <c r="Y207" s="265"/>
      <c r="Z207" s="120"/>
      <c r="AA207" s="120"/>
      <c r="AB207" s="265"/>
      <c r="AC207" s="265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258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3"/>
      <c r="AZ207" s="120"/>
      <c r="BA207" s="120"/>
      <c r="BB207" s="120"/>
      <c r="BC207" s="120"/>
      <c r="BD207" s="123"/>
      <c r="BE207" s="120"/>
      <c r="BF207" s="120"/>
      <c r="BG207" s="120"/>
      <c r="BH207" s="120"/>
      <c r="BI207" s="120"/>
      <c r="BJ207" s="120"/>
      <c r="BM207" s="111"/>
      <c r="BN207" s="111"/>
      <c r="BO207" s="111"/>
      <c r="BP207" s="111"/>
      <c r="BQ207" s="111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1"/>
      <c r="CB207" s="111"/>
      <c r="CC207" s="111"/>
      <c r="CD207" s="111"/>
      <c r="CE207" s="111"/>
      <c r="CF207" s="111"/>
    </row>
    <row r="208" spans="1:84" ht="20" customHeight="1">
      <c r="A208" s="258"/>
      <c r="B208" s="259"/>
      <c r="C208" s="259"/>
      <c r="D208" s="260"/>
      <c r="E208" s="260"/>
      <c r="F208" s="260"/>
      <c r="G208" s="260"/>
      <c r="H208" s="260"/>
      <c r="I208" s="260"/>
      <c r="J208" s="261"/>
      <c r="K208" s="262"/>
      <c r="L208" s="263"/>
      <c r="M208" s="264"/>
      <c r="N208" s="120"/>
      <c r="O208" s="120"/>
      <c r="P208" s="120"/>
      <c r="Q208" s="120"/>
      <c r="R208" s="120"/>
      <c r="S208" s="120"/>
      <c r="T208" s="265"/>
      <c r="U208" s="265"/>
      <c r="V208" s="120"/>
      <c r="W208" s="120"/>
      <c r="X208" s="265"/>
      <c r="Y208" s="265"/>
      <c r="Z208" s="120"/>
      <c r="AA208" s="120"/>
      <c r="AB208" s="265"/>
      <c r="AC208" s="265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258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3"/>
      <c r="AZ208" s="120"/>
      <c r="BA208" s="120"/>
      <c r="BB208" s="120"/>
      <c r="BC208" s="120"/>
      <c r="BD208" s="123"/>
      <c r="BE208" s="120"/>
      <c r="BF208" s="120"/>
      <c r="BG208" s="120"/>
      <c r="BH208" s="120"/>
      <c r="BI208" s="120"/>
      <c r="BJ208" s="120"/>
      <c r="BM208" s="111"/>
      <c r="BN208" s="111"/>
      <c r="BO208" s="111"/>
      <c r="BP208" s="111"/>
      <c r="BQ208" s="111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1"/>
      <c r="CE208" s="111"/>
      <c r="CF208" s="111"/>
    </row>
    <row r="209" spans="1:84" ht="20" customHeight="1">
      <c r="A209" s="258"/>
      <c r="B209" s="259"/>
      <c r="C209" s="259"/>
      <c r="D209" s="260"/>
      <c r="E209" s="260"/>
      <c r="F209" s="260"/>
      <c r="G209" s="260"/>
      <c r="H209" s="260"/>
      <c r="I209" s="260"/>
      <c r="J209" s="261"/>
      <c r="K209" s="262"/>
      <c r="L209" s="263"/>
      <c r="M209" s="264"/>
      <c r="N209" s="120"/>
      <c r="O209" s="120"/>
      <c r="P209" s="120"/>
      <c r="Q209" s="120"/>
      <c r="R209" s="120"/>
      <c r="S209" s="120"/>
      <c r="T209" s="265"/>
      <c r="U209" s="265"/>
      <c r="V209" s="120"/>
      <c r="W209" s="120"/>
      <c r="X209" s="265"/>
      <c r="Y209" s="265"/>
      <c r="Z209" s="120"/>
      <c r="AA209" s="120"/>
      <c r="AB209" s="265"/>
      <c r="AC209" s="265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258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3"/>
      <c r="AZ209" s="120"/>
      <c r="BA209" s="120"/>
      <c r="BB209" s="120"/>
      <c r="BC209" s="120"/>
      <c r="BD209" s="123"/>
      <c r="BE209" s="120"/>
      <c r="BF209" s="120"/>
      <c r="BG209" s="120"/>
      <c r="BH209" s="120"/>
      <c r="BI209" s="120"/>
      <c r="BJ209" s="120"/>
      <c r="BM209" s="111"/>
      <c r="BN209" s="111"/>
      <c r="BO209" s="111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1"/>
      <c r="CE209" s="111"/>
      <c r="CF209" s="111"/>
    </row>
    <row r="210" spans="1:84" ht="20" customHeight="1">
      <c r="A210" s="258"/>
      <c r="B210" s="259"/>
      <c r="C210" s="259"/>
      <c r="D210" s="260"/>
      <c r="E210" s="260"/>
      <c r="F210" s="260"/>
      <c r="G210" s="260"/>
      <c r="H210" s="260"/>
      <c r="I210" s="260"/>
      <c r="J210" s="261"/>
      <c r="K210" s="262"/>
      <c r="L210" s="263"/>
      <c r="M210" s="264"/>
      <c r="N210" s="120"/>
      <c r="O210" s="120"/>
      <c r="P210" s="120"/>
      <c r="Q210" s="120"/>
      <c r="R210" s="120"/>
      <c r="S210" s="120"/>
      <c r="T210" s="265"/>
      <c r="U210" s="265"/>
      <c r="V210" s="120"/>
      <c r="W210" s="120"/>
      <c r="X210" s="265"/>
      <c r="Y210" s="265"/>
      <c r="Z210" s="120"/>
      <c r="AA210" s="120"/>
      <c r="AB210" s="265"/>
      <c r="AC210" s="265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258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3"/>
      <c r="AZ210" s="120"/>
      <c r="BA210" s="120"/>
      <c r="BB210" s="120"/>
      <c r="BC210" s="120"/>
      <c r="BD210" s="123"/>
      <c r="BE210" s="120"/>
      <c r="BF210" s="120"/>
      <c r="BG210" s="120"/>
      <c r="BH210" s="120"/>
      <c r="BI210" s="120"/>
      <c r="BJ210" s="120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</row>
    <row r="211" spans="1:84" ht="20" customHeight="1">
      <c r="A211" s="258"/>
      <c r="B211" s="259"/>
      <c r="C211" s="259"/>
      <c r="D211" s="260"/>
      <c r="E211" s="260"/>
      <c r="F211" s="260"/>
      <c r="G211" s="260"/>
      <c r="H211" s="260"/>
      <c r="I211" s="260"/>
      <c r="J211" s="261"/>
      <c r="K211" s="262"/>
      <c r="L211" s="263"/>
      <c r="M211" s="264"/>
      <c r="N211" s="120"/>
      <c r="O211" s="120"/>
      <c r="P211" s="120"/>
      <c r="Q211" s="120"/>
      <c r="R211" s="120"/>
      <c r="S211" s="120"/>
      <c r="T211" s="265"/>
      <c r="U211" s="265"/>
      <c r="V211" s="120"/>
      <c r="W211" s="120"/>
      <c r="X211" s="265"/>
      <c r="Y211" s="265"/>
      <c r="Z211" s="120"/>
      <c r="AA211" s="120"/>
      <c r="AB211" s="265"/>
      <c r="AC211" s="265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258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3"/>
      <c r="AZ211" s="120"/>
      <c r="BA211" s="120"/>
      <c r="BB211" s="120"/>
      <c r="BC211" s="120"/>
      <c r="BD211" s="123"/>
      <c r="BE211" s="120"/>
      <c r="BF211" s="120"/>
      <c r="BG211" s="120"/>
      <c r="BH211" s="120"/>
      <c r="BI211" s="120"/>
      <c r="BJ211" s="120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</row>
    <row r="212" spans="1:84" ht="20" customHeight="1">
      <c r="A212" s="258"/>
      <c r="B212" s="259"/>
      <c r="C212" s="259"/>
      <c r="D212" s="260"/>
      <c r="E212" s="260"/>
      <c r="F212" s="260"/>
      <c r="G212" s="260"/>
      <c r="H212" s="260"/>
      <c r="I212" s="260"/>
      <c r="J212" s="261"/>
      <c r="K212" s="262"/>
      <c r="L212" s="263"/>
      <c r="M212" s="264"/>
      <c r="N212" s="120"/>
      <c r="O212" s="120"/>
      <c r="P212" s="120"/>
      <c r="Q212" s="120"/>
      <c r="R212" s="120"/>
      <c r="S212" s="120"/>
      <c r="T212" s="265"/>
      <c r="U212" s="265"/>
      <c r="V212" s="120"/>
      <c r="W212" s="120"/>
      <c r="X212" s="265"/>
      <c r="Y212" s="265"/>
      <c r="Z212" s="120"/>
      <c r="AA212" s="120"/>
      <c r="AB212" s="265"/>
      <c r="AC212" s="265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258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3"/>
      <c r="AZ212" s="120"/>
      <c r="BA212" s="120"/>
      <c r="BB212" s="120"/>
      <c r="BC212" s="120"/>
      <c r="BD212" s="123"/>
      <c r="BE212" s="120"/>
      <c r="BF212" s="120"/>
      <c r="BG212" s="120"/>
      <c r="BH212" s="120"/>
      <c r="BI212" s="120"/>
      <c r="BJ212" s="120"/>
      <c r="BM212" s="111"/>
      <c r="BN212" s="111"/>
      <c r="BO212" s="111"/>
      <c r="BP212" s="111"/>
      <c r="BQ212" s="111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1"/>
      <c r="CB212" s="111"/>
      <c r="CC212" s="111"/>
      <c r="CD212" s="111"/>
      <c r="CE212" s="111"/>
      <c r="CF212" s="111"/>
    </row>
    <row r="213" spans="1:84" ht="20" customHeight="1">
      <c r="A213" s="258"/>
      <c r="B213" s="259"/>
      <c r="C213" s="259"/>
      <c r="D213" s="260"/>
      <c r="E213" s="260"/>
      <c r="F213" s="260"/>
      <c r="G213" s="260"/>
      <c r="H213" s="260"/>
      <c r="I213" s="260"/>
      <c r="J213" s="261"/>
      <c r="K213" s="262"/>
      <c r="L213" s="263"/>
      <c r="M213" s="264"/>
      <c r="N213" s="120"/>
      <c r="O213" s="120"/>
      <c r="P213" s="120"/>
      <c r="Q213" s="120"/>
      <c r="R213" s="120"/>
      <c r="S213" s="120"/>
      <c r="T213" s="265"/>
      <c r="U213" s="265"/>
      <c r="V213" s="120"/>
      <c r="W213" s="120"/>
      <c r="X213" s="265"/>
      <c r="Y213" s="265"/>
      <c r="Z213" s="120"/>
      <c r="AA213" s="120"/>
      <c r="AB213" s="265"/>
      <c r="AC213" s="265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258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3"/>
      <c r="AZ213" s="120"/>
      <c r="BA213" s="120"/>
      <c r="BB213" s="120"/>
      <c r="BC213" s="120"/>
      <c r="BD213" s="123"/>
      <c r="BE213" s="120"/>
      <c r="BF213" s="120"/>
      <c r="BG213" s="120"/>
      <c r="BH213" s="120"/>
      <c r="BI213" s="120"/>
      <c r="BJ213" s="120"/>
      <c r="BM213" s="111"/>
      <c r="BN213" s="111"/>
      <c r="BO213" s="111"/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1"/>
      <c r="CA213" s="111"/>
      <c r="CB213" s="111"/>
      <c r="CC213" s="111"/>
      <c r="CD213" s="111"/>
      <c r="CE213" s="111"/>
      <c r="CF213" s="111"/>
    </row>
    <row r="214" spans="1:84" ht="20" customHeight="1">
      <c r="A214" s="258"/>
      <c r="B214" s="259"/>
      <c r="C214" s="259"/>
      <c r="D214" s="260"/>
      <c r="E214" s="260"/>
      <c r="F214" s="260"/>
      <c r="G214" s="260"/>
      <c r="H214" s="260"/>
      <c r="I214" s="260"/>
      <c r="J214" s="261"/>
      <c r="K214" s="262"/>
      <c r="L214" s="263"/>
      <c r="M214" s="264"/>
      <c r="N214" s="120"/>
      <c r="O214" s="120"/>
      <c r="P214" s="120"/>
      <c r="Q214" s="120"/>
      <c r="R214" s="120"/>
      <c r="S214" s="120"/>
      <c r="T214" s="265"/>
      <c r="U214" s="265"/>
      <c r="V214" s="120"/>
      <c r="W214" s="120"/>
      <c r="X214" s="265"/>
      <c r="Y214" s="265"/>
      <c r="Z214" s="120"/>
      <c r="AA214" s="120"/>
      <c r="AB214" s="265"/>
      <c r="AC214" s="265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258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3"/>
      <c r="AZ214" s="120"/>
      <c r="BA214" s="120"/>
      <c r="BB214" s="120"/>
      <c r="BC214" s="120"/>
      <c r="BD214" s="123"/>
      <c r="BE214" s="120"/>
      <c r="BF214" s="120"/>
      <c r="BG214" s="120"/>
      <c r="BH214" s="120"/>
      <c r="BI214" s="120"/>
      <c r="BJ214" s="120"/>
      <c r="BM214" s="111"/>
      <c r="BN214" s="111"/>
      <c r="BO214" s="111"/>
      <c r="BP214" s="111"/>
      <c r="BQ214" s="111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1"/>
      <c r="CB214" s="111"/>
      <c r="CC214" s="111"/>
      <c r="CD214" s="111"/>
      <c r="CE214" s="111"/>
      <c r="CF214" s="111"/>
    </row>
    <row r="215" spans="1:84" ht="20" customHeight="1">
      <c r="A215" s="258"/>
      <c r="B215" s="259"/>
      <c r="C215" s="259"/>
      <c r="D215" s="260"/>
      <c r="E215" s="260"/>
      <c r="F215" s="260"/>
      <c r="G215" s="260"/>
      <c r="H215" s="260"/>
      <c r="I215" s="260"/>
      <c r="J215" s="261"/>
      <c r="K215" s="262"/>
      <c r="L215" s="263"/>
      <c r="M215" s="264"/>
      <c r="N215" s="120"/>
      <c r="O215" s="120"/>
      <c r="P215" s="120"/>
      <c r="Q215" s="120"/>
      <c r="R215" s="120"/>
      <c r="S215" s="120"/>
      <c r="T215" s="265"/>
      <c r="U215" s="265"/>
      <c r="V215" s="120"/>
      <c r="W215" s="120"/>
      <c r="X215" s="265"/>
      <c r="Y215" s="265"/>
      <c r="Z215" s="120"/>
      <c r="AA215" s="120"/>
      <c r="AB215" s="265"/>
      <c r="AC215" s="265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258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3"/>
      <c r="AZ215" s="120"/>
      <c r="BA215" s="120"/>
      <c r="BB215" s="120"/>
      <c r="BC215" s="120"/>
      <c r="BD215" s="123"/>
      <c r="BE215" s="120"/>
      <c r="BF215" s="120"/>
      <c r="BG215" s="120"/>
      <c r="BH215" s="120"/>
      <c r="BI215" s="120"/>
      <c r="BJ215" s="120"/>
      <c r="BM215" s="111"/>
      <c r="BN215" s="111"/>
      <c r="BO215" s="111"/>
      <c r="BP215" s="111"/>
      <c r="BQ215" s="111"/>
      <c r="BR215" s="111"/>
      <c r="BS215" s="111"/>
      <c r="BT215" s="111"/>
      <c r="BU215" s="111"/>
      <c r="BV215" s="111"/>
      <c r="BW215" s="111"/>
      <c r="BX215" s="111"/>
      <c r="BY215" s="111"/>
      <c r="BZ215" s="111"/>
      <c r="CA215" s="111"/>
      <c r="CB215" s="111"/>
      <c r="CC215" s="111"/>
      <c r="CD215" s="111"/>
      <c r="CE215" s="111"/>
      <c r="CF215" s="111"/>
    </row>
    <row r="216" spans="1:84" ht="20" customHeight="1">
      <c r="A216" s="258"/>
      <c r="B216" s="259"/>
      <c r="C216" s="259"/>
      <c r="D216" s="260"/>
      <c r="E216" s="260"/>
      <c r="F216" s="260"/>
      <c r="G216" s="260"/>
      <c r="H216" s="260"/>
      <c r="I216" s="260"/>
      <c r="J216" s="261"/>
      <c r="K216" s="262"/>
      <c r="L216" s="263"/>
      <c r="M216" s="264"/>
      <c r="N216" s="120"/>
      <c r="O216" s="120"/>
      <c r="P216" s="120"/>
      <c r="Q216" s="120"/>
      <c r="R216" s="120"/>
      <c r="S216" s="120"/>
      <c r="T216" s="265"/>
      <c r="U216" s="265"/>
      <c r="V216" s="120"/>
      <c r="W216" s="120"/>
      <c r="X216" s="265"/>
      <c r="Y216" s="265"/>
      <c r="Z216" s="120"/>
      <c r="AA216" s="120"/>
      <c r="AB216" s="265"/>
      <c r="AC216" s="265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258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3"/>
      <c r="AZ216" s="120"/>
      <c r="BA216" s="120"/>
      <c r="BB216" s="120"/>
      <c r="BC216" s="120"/>
      <c r="BD216" s="123"/>
      <c r="BE216" s="120"/>
      <c r="BF216" s="120"/>
      <c r="BG216" s="120"/>
      <c r="BH216" s="120"/>
      <c r="BI216" s="120"/>
      <c r="BJ216" s="120"/>
      <c r="BM216" s="111"/>
      <c r="BN216" s="111"/>
      <c r="BO216" s="111"/>
      <c r="BP216" s="111"/>
      <c r="BQ216" s="111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1"/>
      <c r="CE216" s="111"/>
      <c r="CF216" s="111"/>
    </row>
    <row r="217" spans="1:84" ht="20" customHeight="1">
      <c r="A217" s="258"/>
      <c r="B217" s="259"/>
      <c r="C217" s="259"/>
      <c r="D217" s="260"/>
      <c r="E217" s="260"/>
      <c r="F217" s="260"/>
      <c r="G217" s="260"/>
      <c r="H217" s="260"/>
      <c r="I217" s="260"/>
      <c r="J217" s="261"/>
      <c r="K217" s="262"/>
      <c r="L217" s="263"/>
      <c r="M217" s="264"/>
      <c r="N217" s="120"/>
      <c r="O217" s="120"/>
      <c r="P217" s="120"/>
      <c r="Q217" s="120"/>
      <c r="R217" s="120"/>
      <c r="S217" s="120"/>
      <c r="T217" s="265"/>
      <c r="U217" s="265"/>
      <c r="V217" s="120"/>
      <c r="W217" s="120"/>
      <c r="X217" s="265"/>
      <c r="Y217" s="265"/>
      <c r="Z217" s="120"/>
      <c r="AA217" s="120"/>
      <c r="AB217" s="265"/>
      <c r="AC217" s="265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258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3"/>
      <c r="AZ217" s="120"/>
      <c r="BA217" s="120"/>
      <c r="BB217" s="120"/>
      <c r="BC217" s="120"/>
      <c r="BD217" s="123"/>
      <c r="BE217" s="120"/>
      <c r="BF217" s="120"/>
      <c r="BG217" s="120"/>
      <c r="BH217" s="120"/>
      <c r="BI217" s="120"/>
      <c r="BJ217" s="120"/>
      <c r="BM217" s="111"/>
      <c r="BN217" s="111"/>
      <c r="BO217" s="111"/>
      <c r="BP217" s="111"/>
      <c r="BQ217" s="111"/>
      <c r="BR217" s="111"/>
      <c r="BS217" s="111"/>
      <c r="BT217" s="111"/>
      <c r="BU217" s="111"/>
      <c r="BV217" s="111"/>
      <c r="BW217" s="111"/>
      <c r="BX217" s="111"/>
      <c r="BY217" s="111"/>
      <c r="BZ217" s="111"/>
      <c r="CA217" s="111"/>
      <c r="CB217" s="111"/>
      <c r="CC217" s="111"/>
      <c r="CD217" s="111"/>
      <c r="CE217" s="111"/>
      <c r="CF217" s="111"/>
    </row>
    <row r="218" spans="1:84" ht="20" customHeight="1">
      <c r="A218" s="258"/>
      <c r="B218" s="259"/>
      <c r="C218" s="259"/>
      <c r="D218" s="260"/>
      <c r="E218" s="260"/>
      <c r="F218" s="260"/>
      <c r="G218" s="260"/>
      <c r="H218" s="260"/>
      <c r="I218" s="260"/>
      <c r="J218" s="261"/>
      <c r="K218" s="262"/>
      <c r="L218" s="263"/>
      <c r="M218" s="264"/>
      <c r="N218" s="120"/>
      <c r="O218" s="120"/>
      <c r="P218" s="120"/>
      <c r="Q218" s="120"/>
      <c r="R218" s="120"/>
      <c r="S218" s="120"/>
      <c r="T218" s="265"/>
      <c r="U218" s="265"/>
      <c r="V218" s="120"/>
      <c r="W218" s="120"/>
      <c r="X218" s="265"/>
      <c r="Y218" s="265"/>
      <c r="Z218" s="120"/>
      <c r="AA218" s="120"/>
      <c r="AB218" s="265"/>
      <c r="AC218" s="265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258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3"/>
      <c r="AZ218" s="120"/>
      <c r="BA218" s="120"/>
      <c r="BB218" s="120"/>
      <c r="BC218" s="120"/>
      <c r="BD218" s="123"/>
      <c r="BE218" s="120"/>
      <c r="BF218" s="120"/>
      <c r="BG218" s="120"/>
      <c r="BH218" s="120"/>
      <c r="BI218" s="120"/>
      <c r="BJ218" s="120"/>
      <c r="BM218" s="111"/>
      <c r="BN218" s="111"/>
      <c r="BO218" s="111"/>
      <c r="BP218" s="111"/>
      <c r="BQ218" s="111"/>
      <c r="BR218" s="111"/>
      <c r="BS218" s="111"/>
      <c r="BT218" s="111"/>
      <c r="BU218" s="111"/>
      <c r="BV218" s="111"/>
      <c r="BW218" s="111"/>
      <c r="BX218" s="111"/>
      <c r="BY218" s="111"/>
      <c r="BZ218" s="111"/>
      <c r="CA218" s="111"/>
      <c r="CB218" s="111"/>
      <c r="CC218" s="111"/>
      <c r="CD218" s="111"/>
      <c r="CE218" s="111"/>
      <c r="CF218" s="111"/>
    </row>
    <row r="219" spans="1:84" ht="20" customHeight="1">
      <c r="A219" s="258"/>
      <c r="B219" s="259"/>
      <c r="C219" s="259"/>
      <c r="D219" s="260"/>
      <c r="E219" s="260"/>
      <c r="F219" s="260"/>
      <c r="G219" s="260"/>
      <c r="H219" s="260"/>
      <c r="I219" s="260"/>
      <c r="J219" s="261"/>
      <c r="K219" s="262"/>
      <c r="L219" s="263"/>
      <c r="M219" s="264"/>
      <c r="N219" s="120"/>
      <c r="O219" s="120"/>
      <c r="P219" s="120"/>
      <c r="Q219" s="120"/>
      <c r="R219" s="120"/>
      <c r="S219" s="120"/>
      <c r="T219" s="265"/>
      <c r="U219" s="265"/>
      <c r="V219" s="120"/>
      <c r="W219" s="120"/>
      <c r="X219" s="265"/>
      <c r="Y219" s="265"/>
      <c r="Z219" s="120"/>
      <c r="AA219" s="120"/>
      <c r="AB219" s="265"/>
      <c r="AC219" s="265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258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3"/>
      <c r="AZ219" s="120"/>
      <c r="BA219" s="120"/>
      <c r="BB219" s="120"/>
      <c r="BC219" s="120"/>
      <c r="BD219" s="123"/>
      <c r="BE219" s="120"/>
      <c r="BF219" s="120"/>
      <c r="BG219" s="120"/>
      <c r="BH219" s="120"/>
      <c r="BI219" s="120"/>
      <c r="BJ219" s="120"/>
      <c r="BM219" s="111"/>
      <c r="BN219" s="111"/>
      <c r="BO219" s="111"/>
      <c r="BP219" s="111"/>
      <c r="BQ219" s="111"/>
      <c r="BR219" s="111"/>
      <c r="BS219" s="111"/>
      <c r="BT219" s="111"/>
      <c r="BU219" s="111"/>
      <c r="BV219" s="111"/>
      <c r="BW219" s="111"/>
      <c r="BX219" s="111"/>
      <c r="BY219" s="111"/>
      <c r="BZ219" s="111"/>
      <c r="CA219" s="111"/>
      <c r="CB219" s="111"/>
      <c r="CC219" s="111"/>
      <c r="CD219" s="111"/>
      <c r="CE219" s="111"/>
      <c r="CF219" s="111"/>
    </row>
    <row r="220" spans="1:84" ht="20" customHeight="1">
      <c r="A220" s="258"/>
      <c r="B220" s="259"/>
      <c r="C220" s="259"/>
      <c r="D220" s="260"/>
      <c r="E220" s="260"/>
      <c r="F220" s="260"/>
      <c r="G220" s="260"/>
      <c r="H220" s="260"/>
      <c r="I220" s="260"/>
      <c r="J220" s="261"/>
      <c r="K220" s="262"/>
      <c r="L220" s="263"/>
      <c r="M220" s="264"/>
      <c r="N220" s="120"/>
      <c r="O220" s="120"/>
      <c r="P220" s="120"/>
      <c r="Q220" s="120"/>
      <c r="R220" s="120"/>
      <c r="S220" s="120"/>
      <c r="T220" s="265"/>
      <c r="U220" s="265"/>
      <c r="V220" s="120"/>
      <c r="W220" s="120"/>
      <c r="X220" s="265"/>
      <c r="Y220" s="265"/>
      <c r="Z220" s="120"/>
      <c r="AA220" s="120"/>
      <c r="AB220" s="265"/>
      <c r="AC220" s="265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258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3"/>
      <c r="AZ220" s="120"/>
      <c r="BA220" s="120"/>
      <c r="BB220" s="120"/>
      <c r="BC220" s="120"/>
      <c r="BD220" s="123"/>
      <c r="BE220" s="120"/>
      <c r="BF220" s="120"/>
      <c r="BG220" s="120"/>
      <c r="BH220" s="120"/>
      <c r="BI220" s="120"/>
      <c r="BJ220" s="120"/>
      <c r="BM220" s="111"/>
      <c r="BN220" s="111"/>
      <c r="BO220" s="111"/>
      <c r="BP220" s="111"/>
      <c r="BQ220" s="111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1"/>
      <c r="CB220" s="111"/>
      <c r="CC220" s="111"/>
      <c r="CD220" s="111"/>
      <c r="CE220" s="111"/>
      <c r="CF220" s="111"/>
    </row>
    <row r="221" spans="1:84" ht="20" customHeight="1">
      <c r="A221" s="258"/>
      <c r="B221" s="259"/>
      <c r="C221" s="259"/>
      <c r="D221" s="260"/>
      <c r="E221" s="260"/>
      <c r="F221" s="260"/>
      <c r="G221" s="260"/>
      <c r="H221" s="260"/>
      <c r="I221" s="260"/>
      <c r="J221" s="261"/>
      <c r="K221" s="262"/>
      <c r="L221" s="263"/>
      <c r="M221" s="264"/>
      <c r="N221" s="120"/>
      <c r="O221" s="120"/>
      <c r="P221" s="120"/>
      <c r="Q221" s="120"/>
      <c r="R221" s="120"/>
      <c r="S221" s="120"/>
      <c r="T221" s="265"/>
      <c r="U221" s="265"/>
      <c r="V221" s="120"/>
      <c r="W221" s="120"/>
      <c r="X221" s="265"/>
      <c r="Y221" s="265"/>
      <c r="Z221" s="120"/>
      <c r="AA221" s="120"/>
      <c r="AB221" s="265"/>
      <c r="AC221" s="265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258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3"/>
      <c r="AZ221" s="120"/>
      <c r="BA221" s="120"/>
      <c r="BB221" s="120"/>
      <c r="BC221" s="120"/>
      <c r="BD221" s="123"/>
      <c r="BE221" s="120"/>
      <c r="BF221" s="120"/>
      <c r="BG221" s="120"/>
      <c r="BH221" s="120"/>
      <c r="BI221" s="120"/>
      <c r="BJ221" s="120"/>
      <c r="BM221" s="111"/>
      <c r="BN221" s="111"/>
      <c r="BO221" s="111"/>
      <c r="BP221" s="111"/>
      <c r="BQ221" s="111"/>
      <c r="BR221" s="111"/>
      <c r="BS221" s="111"/>
      <c r="BT221" s="111"/>
      <c r="BU221" s="111"/>
      <c r="BV221" s="111"/>
      <c r="BW221" s="111"/>
      <c r="BX221" s="111"/>
      <c r="BY221" s="111"/>
      <c r="BZ221" s="111"/>
      <c r="CA221" s="111"/>
      <c r="CB221" s="111"/>
      <c r="CC221" s="111"/>
      <c r="CD221" s="111"/>
      <c r="CE221" s="111"/>
      <c r="CF221" s="111"/>
    </row>
    <row r="222" spans="1:84" ht="20" customHeight="1">
      <c r="A222" s="258"/>
      <c r="B222" s="259"/>
      <c r="C222" s="259"/>
      <c r="D222" s="260"/>
      <c r="E222" s="260"/>
      <c r="F222" s="260"/>
      <c r="G222" s="260"/>
      <c r="H222" s="260"/>
      <c r="I222" s="260"/>
      <c r="J222" s="261"/>
      <c r="K222" s="262"/>
      <c r="L222" s="263"/>
      <c r="M222" s="264"/>
      <c r="N222" s="120"/>
      <c r="O222" s="120"/>
      <c r="P222" s="120"/>
      <c r="Q222" s="120"/>
      <c r="R222" s="120"/>
      <c r="S222" s="120"/>
      <c r="T222" s="265"/>
      <c r="U222" s="265"/>
      <c r="V222" s="120"/>
      <c r="W222" s="120"/>
      <c r="X222" s="265"/>
      <c r="Y222" s="265"/>
      <c r="Z222" s="120"/>
      <c r="AA222" s="120"/>
      <c r="AB222" s="265"/>
      <c r="AC222" s="265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258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3"/>
      <c r="AZ222" s="120"/>
      <c r="BA222" s="120"/>
      <c r="BB222" s="120"/>
      <c r="BC222" s="120"/>
      <c r="BD222" s="123"/>
      <c r="BE222" s="120"/>
      <c r="BF222" s="120"/>
      <c r="BG222" s="120"/>
      <c r="BH222" s="120"/>
      <c r="BI222" s="120"/>
      <c r="BJ222" s="120"/>
      <c r="BM222" s="111"/>
      <c r="BN222" s="111"/>
      <c r="BO222" s="111"/>
      <c r="BP222" s="111"/>
      <c r="BQ222" s="111"/>
      <c r="BR222" s="111"/>
      <c r="BS222" s="111"/>
      <c r="BT222" s="111"/>
      <c r="BU222" s="111"/>
      <c r="BV222" s="111"/>
      <c r="BW222" s="111"/>
      <c r="BX222" s="111"/>
      <c r="BY222" s="111"/>
      <c r="BZ222" s="111"/>
      <c r="CA222" s="111"/>
      <c r="CB222" s="111"/>
      <c r="CC222" s="111"/>
      <c r="CD222" s="111"/>
      <c r="CE222" s="111"/>
      <c r="CF222" s="111"/>
    </row>
    <row r="223" spans="1:84" ht="20" customHeight="1">
      <c r="A223" s="258"/>
      <c r="B223" s="259"/>
      <c r="C223" s="259"/>
      <c r="D223" s="260"/>
      <c r="E223" s="260"/>
      <c r="F223" s="260"/>
      <c r="G223" s="260"/>
      <c r="H223" s="260"/>
      <c r="I223" s="260"/>
      <c r="J223" s="261"/>
      <c r="K223" s="262"/>
      <c r="L223" s="263"/>
      <c r="M223" s="264"/>
      <c r="N223" s="120"/>
      <c r="O223" s="120"/>
      <c r="P223" s="120"/>
      <c r="Q223" s="120"/>
      <c r="R223" s="120"/>
      <c r="S223" s="120"/>
      <c r="T223" s="265"/>
      <c r="U223" s="265"/>
      <c r="V223" s="120"/>
      <c r="W223" s="120"/>
      <c r="X223" s="265"/>
      <c r="Y223" s="265"/>
      <c r="Z223" s="120"/>
      <c r="AA223" s="120"/>
      <c r="AB223" s="265"/>
      <c r="AC223" s="265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258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3"/>
      <c r="AZ223" s="120"/>
      <c r="BA223" s="120"/>
      <c r="BB223" s="120"/>
      <c r="BC223" s="120"/>
      <c r="BD223" s="123"/>
      <c r="BE223" s="120"/>
      <c r="BF223" s="120"/>
      <c r="BG223" s="120"/>
      <c r="BH223" s="120"/>
      <c r="BI223" s="120"/>
      <c r="BJ223" s="120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111"/>
      <c r="BY223" s="111"/>
      <c r="BZ223" s="111"/>
      <c r="CA223" s="111"/>
      <c r="CB223" s="111"/>
      <c r="CC223" s="111"/>
      <c r="CD223" s="111"/>
      <c r="CE223" s="111"/>
      <c r="CF223" s="111"/>
    </row>
    <row r="224" spans="1:84" ht="20" customHeight="1">
      <c r="A224" s="258"/>
      <c r="B224" s="259"/>
      <c r="C224" s="259"/>
      <c r="D224" s="260"/>
      <c r="E224" s="260"/>
      <c r="F224" s="260"/>
      <c r="G224" s="260"/>
      <c r="H224" s="260"/>
      <c r="I224" s="260"/>
      <c r="J224" s="261"/>
      <c r="K224" s="262"/>
      <c r="L224" s="263"/>
      <c r="M224" s="264"/>
      <c r="N224" s="120"/>
      <c r="O224" s="120"/>
      <c r="P224" s="120"/>
      <c r="Q224" s="120"/>
      <c r="R224" s="120"/>
      <c r="S224" s="120"/>
      <c r="T224" s="265"/>
      <c r="U224" s="265"/>
      <c r="V224" s="120"/>
      <c r="W224" s="120"/>
      <c r="X224" s="265"/>
      <c r="Y224" s="265"/>
      <c r="Z224" s="120"/>
      <c r="AA224" s="120"/>
      <c r="AB224" s="265"/>
      <c r="AC224" s="265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258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3"/>
      <c r="AZ224" s="120"/>
      <c r="BA224" s="120"/>
      <c r="BB224" s="120"/>
      <c r="BC224" s="120"/>
      <c r="BD224" s="123"/>
      <c r="BE224" s="120"/>
      <c r="BF224" s="120"/>
      <c r="BG224" s="120"/>
      <c r="BH224" s="120"/>
      <c r="BI224" s="120"/>
      <c r="BJ224" s="120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111"/>
      <c r="BY224" s="111"/>
      <c r="BZ224" s="111"/>
      <c r="CA224" s="111"/>
      <c r="CB224" s="111"/>
      <c r="CC224" s="111"/>
      <c r="CD224" s="111"/>
      <c r="CE224" s="111"/>
      <c r="CF224" s="111"/>
    </row>
    <row r="225" spans="1:84" ht="20" customHeight="1">
      <c r="A225" s="258"/>
      <c r="B225" s="259"/>
      <c r="C225" s="259"/>
      <c r="D225" s="260"/>
      <c r="E225" s="260"/>
      <c r="F225" s="260"/>
      <c r="G225" s="260"/>
      <c r="H225" s="260"/>
      <c r="I225" s="260"/>
      <c r="J225" s="261"/>
      <c r="K225" s="262"/>
      <c r="L225" s="263"/>
      <c r="M225" s="264"/>
      <c r="N225" s="120"/>
      <c r="O225" s="120"/>
      <c r="P225" s="120"/>
      <c r="Q225" s="120"/>
      <c r="R225" s="120"/>
      <c r="S225" s="120"/>
      <c r="T225" s="265"/>
      <c r="U225" s="265"/>
      <c r="V225" s="120"/>
      <c r="W225" s="120"/>
      <c r="X225" s="265"/>
      <c r="Y225" s="265"/>
      <c r="Z225" s="120"/>
      <c r="AA225" s="120"/>
      <c r="AB225" s="265"/>
      <c r="AC225" s="265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258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3"/>
      <c r="AZ225" s="120"/>
      <c r="BA225" s="120"/>
      <c r="BB225" s="120"/>
      <c r="BC225" s="120"/>
      <c r="BD225" s="123"/>
      <c r="BE225" s="120"/>
      <c r="BF225" s="120"/>
      <c r="BG225" s="120"/>
      <c r="BH225" s="120"/>
      <c r="BI225" s="120"/>
      <c r="BJ225" s="120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</row>
    <row r="226" spans="1:84" ht="20" customHeight="1">
      <c r="A226" s="258"/>
      <c r="B226" s="259"/>
      <c r="C226" s="259"/>
      <c r="D226" s="260"/>
      <c r="E226" s="260"/>
      <c r="F226" s="260"/>
      <c r="G226" s="260"/>
      <c r="H226" s="260"/>
      <c r="I226" s="260"/>
      <c r="J226" s="261"/>
      <c r="K226" s="262"/>
      <c r="L226" s="263"/>
      <c r="M226" s="264"/>
      <c r="N226" s="120"/>
      <c r="O226" s="120"/>
      <c r="P226" s="120"/>
      <c r="Q226" s="120"/>
      <c r="R226" s="120"/>
      <c r="S226" s="120"/>
      <c r="T226" s="265"/>
      <c r="U226" s="265"/>
      <c r="V226" s="120"/>
      <c r="W226" s="120"/>
      <c r="X226" s="265"/>
      <c r="Y226" s="265"/>
      <c r="Z226" s="120"/>
      <c r="AA226" s="120"/>
      <c r="AB226" s="265"/>
      <c r="AC226" s="265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258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3"/>
      <c r="AZ226" s="120"/>
      <c r="BA226" s="120"/>
      <c r="BB226" s="120"/>
      <c r="BC226" s="120"/>
      <c r="BD226" s="123"/>
      <c r="BE226" s="120"/>
      <c r="BF226" s="120"/>
      <c r="BG226" s="120"/>
      <c r="BH226" s="120"/>
      <c r="BI226" s="120"/>
      <c r="BJ226" s="120"/>
      <c r="BM226" s="111"/>
      <c r="BN226" s="111"/>
      <c r="BO226" s="111"/>
      <c r="BP226" s="111"/>
      <c r="BQ226" s="111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1"/>
      <c r="CE226" s="111"/>
      <c r="CF226" s="111"/>
    </row>
    <row r="227" spans="1:84" ht="20" customHeight="1">
      <c r="A227" s="258"/>
      <c r="B227" s="259"/>
      <c r="C227" s="259"/>
      <c r="D227" s="260"/>
      <c r="E227" s="260"/>
      <c r="F227" s="260"/>
      <c r="G227" s="260"/>
      <c r="H227" s="260"/>
      <c r="I227" s="260"/>
      <c r="J227" s="261"/>
      <c r="K227" s="262"/>
      <c r="L227" s="263"/>
      <c r="M227" s="264"/>
      <c r="N227" s="120"/>
      <c r="O227" s="120"/>
      <c r="P227" s="120"/>
      <c r="Q227" s="120"/>
      <c r="R227" s="120"/>
      <c r="S227" s="120"/>
      <c r="T227" s="265"/>
      <c r="U227" s="265"/>
      <c r="V227" s="120"/>
      <c r="W227" s="120"/>
      <c r="X227" s="265"/>
      <c r="Y227" s="265"/>
      <c r="Z227" s="120"/>
      <c r="AA227" s="120"/>
      <c r="AB227" s="265"/>
      <c r="AC227" s="265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258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3"/>
      <c r="AZ227" s="120"/>
      <c r="BA227" s="120"/>
      <c r="BB227" s="120"/>
      <c r="BC227" s="120"/>
      <c r="BD227" s="123"/>
      <c r="BE227" s="120"/>
      <c r="BF227" s="120"/>
      <c r="BG227" s="120"/>
      <c r="BH227" s="120"/>
      <c r="BI227" s="120"/>
      <c r="BJ227" s="120"/>
      <c r="BM227" s="111"/>
      <c r="BN227" s="111"/>
      <c r="BO227" s="111"/>
      <c r="BP227" s="111"/>
      <c r="BQ227" s="111"/>
      <c r="BR227" s="111"/>
      <c r="BS227" s="111"/>
      <c r="BT227" s="111"/>
      <c r="BU227" s="111"/>
      <c r="BV227" s="111"/>
      <c r="BW227" s="111"/>
      <c r="BX227" s="111"/>
      <c r="BY227" s="111"/>
      <c r="BZ227" s="111"/>
      <c r="CA227" s="111"/>
      <c r="CB227" s="111"/>
      <c r="CC227" s="111"/>
      <c r="CD227" s="111"/>
      <c r="CE227" s="111"/>
      <c r="CF227" s="111"/>
    </row>
    <row r="228" spans="1:84" ht="20" customHeight="1">
      <c r="A228" s="258"/>
      <c r="B228" s="259"/>
      <c r="C228" s="259"/>
      <c r="D228" s="260"/>
      <c r="E228" s="260"/>
      <c r="F228" s="260"/>
      <c r="G228" s="260"/>
      <c r="H228" s="260"/>
      <c r="I228" s="260"/>
      <c r="J228" s="261"/>
      <c r="K228" s="262"/>
      <c r="L228" s="263"/>
      <c r="M228" s="264"/>
      <c r="N228" s="120"/>
      <c r="O228" s="120"/>
      <c r="P228" s="120"/>
      <c r="Q228" s="120"/>
      <c r="R228" s="120"/>
      <c r="S228" s="120"/>
      <c r="T228" s="265"/>
      <c r="U228" s="265"/>
      <c r="V228" s="120"/>
      <c r="W228" s="120"/>
      <c r="X228" s="265"/>
      <c r="Y228" s="265"/>
      <c r="Z228" s="120"/>
      <c r="AA228" s="120"/>
      <c r="AB228" s="265"/>
      <c r="AC228" s="265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258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3"/>
      <c r="AZ228" s="120"/>
      <c r="BA228" s="120"/>
      <c r="BB228" s="120"/>
      <c r="BC228" s="120"/>
      <c r="BD228" s="123"/>
      <c r="BE228" s="120"/>
      <c r="BF228" s="120"/>
      <c r="BG228" s="120"/>
      <c r="BH228" s="120"/>
      <c r="BI228" s="120"/>
      <c r="BJ228" s="120"/>
      <c r="BM228" s="111"/>
      <c r="BN228" s="111"/>
      <c r="BO228" s="111"/>
      <c r="BP228" s="111"/>
      <c r="BQ228" s="111"/>
      <c r="BR228" s="111"/>
      <c r="BS228" s="111"/>
      <c r="BT228" s="111"/>
      <c r="BU228" s="111"/>
      <c r="BV228" s="111"/>
      <c r="BW228" s="111"/>
      <c r="BX228" s="111"/>
      <c r="BY228" s="111"/>
      <c r="BZ228" s="111"/>
      <c r="CA228" s="111"/>
      <c r="CB228" s="111"/>
      <c r="CC228" s="111"/>
      <c r="CD228" s="111"/>
      <c r="CE228" s="111"/>
      <c r="CF228" s="111"/>
    </row>
    <row r="229" spans="1:84" ht="20" customHeight="1">
      <c r="A229" s="258"/>
      <c r="B229" s="259"/>
      <c r="C229" s="259"/>
      <c r="D229" s="260"/>
      <c r="E229" s="260"/>
      <c r="F229" s="260"/>
      <c r="G229" s="260"/>
      <c r="H229" s="260"/>
      <c r="I229" s="260"/>
      <c r="J229" s="261"/>
      <c r="K229" s="262"/>
      <c r="L229" s="263"/>
      <c r="M229" s="264"/>
      <c r="N229" s="120"/>
      <c r="O229" s="120"/>
      <c r="P229" s="120"/>
      <c r="Q229" s="120"/>
      <c r="R229" s="120"/>
      <c r="S229" s="120"/>
      <c r="T229" s="265"/>
      <c r="U229" s="265"/>
      <c r="V229" s="120"/>
      <c r="W229" s="120"/>
      <c r="X229" s="265"/>
      <c r="Y229" s="265"/>
      <c r="Z229" s="120"/>
      <c r="AA229" s="120"/>
      <c r="AB229" s="265"/>
      <c r="AC229" s="265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258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3"/>
      <c r="AZ229" s="120"/>
      <c r="BA229" s="120"/>
      <c r="BB229" s="120"/>
      <c r="BC229" s="120"/>
      <c r="BD229" s="123"/>
      <c r="BE229" s="120"/>
      <c r="BF229" s="120"/>
      <c r="BG229" s="120"/>
      <c r="BH229" s="120"/>
      <c r="BI229" s="120"/>
      <c r="BJ229" s="120"/>
      <c r="BM229" s="111"/>
      <c r="BN229" s="111"/>
      <c r="BO229" s="111"/>
      <c r="BP229" s="111"/>
      <c r="BQ229" s="111"/>
      <c r="BR229" s="111"/>
      <c r="BS229" s="111"/>
      <c r="BT229" s="111"/>
      <c r="BU229" s="111"/>
      <c r="BV229" s="111"/>
      <c r="BW229" s="111"/>
      <c r="BX229" s="111"/>
      <c r="BY229" s="111"/>
      <c r="BZ229" s="111"/>
      <c r="CA229" s="111"/>
      <c r="CB229" s="111"/>
      <c r="CC229" s="111"/>
      <c r="CD229" s="111"/>
      <c r="CE229" s="111"/>
      <c r="CF229" s="111"/>
    </row>
    <row r="230" spans="1:84" ht="20" customHeight="1">
      <c r="A230" s="258"/>
      <c r="B230" s="259"/>
      <c r="C230" s="259"/>
      <c r="D230" s="260"/>
      <c r="E230" s="260"/>
      <c r="F230" s="260"/>
      <c r="G230" s="260"/>
      <c r="H230" s="260"/>
      <c r="I230" s="260"/>
      <c r="J230" s="261"/>
      <c r="K230" s="262"/>
      <c r="L230" s="263"/>
      <c r="M230" s="264"/>
      <c r="N230" s="120"/>
      <c r="O230" s="120"/>
      <c r="P230" s="120"/>
      <c r="Q230" s="120"/>
      <c r="R230" s="120"/>
      <c r="S230" s="120"/>
      <c r="T230" s="265"/>
      <c r="U230" s="265"/>
      <c r="V230" s="120"/>
      <c r="W230" s="120"/>
      <c r="X230" s="265"/>
      <c r="Y230" s="265"/>
      <c r="Z230" s="120"/>
      <c r="AA230" s="120"/>
      <c r="AB230" s="265"/>
      <c r="AC230" s="265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258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3"/>
      <c r="AZ230" s="120"/>
      <c r="BA230" s="120"/>
      <c r="BB230" s="120"/>
      <c r="BC230" s="120"/>
      <c r="BD230" s="123"/>
      <c r="BE230" s="120"/>
      <c r="BF230" s="120"/>
      <c r="BG230" s="120"/>
      <c r="BH230" s="120"/>
      <c r="BI230" s="120"/>
      <c r="BJ230" s="120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</row>
    <row r="231" spans="1:84" ht="20" customHeight="1">
      <c r="A231" s="258"/>
      <c r="B231" s="259"/>
      <c r="C231" s="259"/>
      <c r="D231" s="260"/>
      <c r="E231" s="260"/>
      <c r="F231" s="260"/>
      <c r="G231" s="260"/>
      <c r="H231" s="260"/>
      <c r="I231" s="260"/>
      <c r="J231" s="261"/>
      <c r="K231" s="262"/>
      <c r="L231" s="263"/>
      <c r="M231" s="264"/>
      <c r="N231" s="120"/>
      <c r="O231" s="120"/>
      <c r="P231" s="120"/>
      <c r="Q231" s="120"/>
      <c r="R231" s="120"/>
      <c r="S231" s="120"/>
      <c r="T231" s="265"/>
      <c r="U231" s="265"/>
      <c r="V231" s="120"/>
      <c r="W231" s="120"/>
      <c r="X231" s="265"/>
      <c r="Y231" s="265"/>
      <c r="Z231" s="120"/>
      <c r="AA231" s="120"/>
      <c r="AB231" s="265"/>
      <c r="AC231" s="265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258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3"/>
      <c r="AZ231" s="120"/>
      <c r="BA231" s="120"/>
      <c r="BB231" s="120"/>
      <c r="BC231" s="120"/>
      <c r="BD231" s="123"/>
      <c r="BE231" s="120"/>
      <c r="BF231" s="120"/>
      <c r="BG231" s="120"/>
      <c r="BH231" s="120"/>
      <c r="BI231" s="120"/>
      <c r="BJ231" s="120"/>
      <c r="BM231" s="111"/>
      <c r="BN231" s="111"/>
      <c r="BO231" s="111"/>
      <c r="BP231" s="111"/>
      <c r="BQ231" s="111"/>
      <c r="BR231" s="111"/>
      <c r="BS231" s="111"/>
      <c r="BT231" s="111"/>
      <c r="BU231" s="111"/>
      <c r="BV231" s="111"/>
      <c r="BW231" s="111"/>
      <c r="BX231" s="111"/>
      <c r="BY231" s="111"/>
      <c r="BZ231" s="111"/>
      <c r="CA231" s="111"/>
      <c r="CB231" s="111"/>
      <c r="CC231" s="111"/>
      <c r="CD231" s="111"/>
      <c r="CE231" s="111"/>
      <c r="CF231" s="111"/>
    </row>
    <row r="232" spans="1:84" ht="20" customHeight="1">
      <c r="A232" s="258"/>
      <c r="B232" s="259"/>
      <c r="C232" s="259"/>
      <c r="D232" s="260"/>
      <c r="E232" s="260"/>
      <c r="F232" s="260"/>
      <c r="G232" s="260"/>
      <c r="H232" s="260"/>
      <c r="I232" s="260"/>
      <c r="J232" s="261"/>
      <c r="K232" s="262"/>
      <c r="L232" s="263"/>
      <c r="M232" s="264"/>
      <c r="N232" s="120"/>
      <c r="O232" s="120"/>
      <c r="P232" s="120"/>
      <c r="Q232" s="120"/>
      <c r="R232" s="120"/>
      <c r="S232" s="120"/>
      <c r="T232" s="265"/>
      <c r="U232" s="265"/>
      <c r="V232" s="120"/>
      <c r="W232" s="120"/>
      <c r="X232" s="265"/>
      <c r="Y232" s="265"/>
      <c r="Z232" s="120"/>
      <c r="AA232" s="120"/>
      <c r="AB232" s="265"/>
      <c r="AC232" s="265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258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3"/>
      <c r="AZ232" s="120"/>
      <c r="BA232" s="120"/>
      <c r="BB232" s="120"/>
      <c r="BC232" s="120"/>
      <c r="BD232" s="123"/>
      <c r="BE232" s="120"/>
      <c r="BF232" s="120"/>
      <c r="BG232" s="120"/>
      <c r="BH232" s="120"/>
      <c r="BI232" s="120"/>
      <c r="BJ232" s="120"/>
      <c r="BM232" s="111"/>
      <c r="BN232" s="111"/>
      <c r="BO232" s="111"/>
      <c r="BP232" s="111"/>
      <c r="BQ232" s="111"/>
      <c r="BR232" s="111"/>
      <c r="BS232" s="111"/>
      <c r="BT232" s="111"/>
      <c r="BU232" s="111"/>
      <c r="BV232" s="111"/>
      <c r="BW232" s="111"/>
      <c r="BX232" s="111"/>
      <c r="BY232" s="111"/>
      <c r="BZ232" s="111"/>
      <c r="CA232" s="111"/>
      <c r="CB232" s="111"/>
      <c r="CC232" s="111"/>
      <c r="CD232" s="111"/>
      <c r="CE232" s="111"/>
      <c r="CF232" s="111"/>
    </row>
    <row r="233" spans="1:84" ht="20" customHeight="1">
      <c r="A233" s="258"/>
      <c r="B233" s="259"/>
      <c r="C233" s="259"/>
      <c r="D233" s="260"/>
      <c r="E233" s="260"/>
      <c r="F233" s="260"/>
      <c r="G233" s="260"/>
      <c r="H233" s="260"/>
      <c r="I233" s="260"/>
      <c r="J233" s="261"/>
      <c r="K233" s="262"/>
      <c r="L233" s="263"/>
      <c r="M233" s="264"/>
      <c r="N233" s="120"/>
      <c r="O233" s="120"/>
      <c r="P233" s="120"/>
      <c r="Q233" s="120"/>
      <c r="R233" s="120"/>
      <c r="S233" s="120"/>
      <c r="T233" s="265"/>
      <c r="U233" s="265"/>
      <c r="V233" s="120"/>
      <c r="W233" s="120"/>
      <c r="X233" s="265"/>
      <c r="Y233" s="265"/>
      <c r="Z233" s="120"/>
      <c r="AA233" s="120"/>
      <c r="AB233" s="265"/>
      <c r="AC233" s="265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258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3"/>
      <c r="AZ233" s="120"/>
      <c r="BA233" s="120"/>
      <c r="BB233" s="120"/>
      <c r="BC233" s="120"/>
      <c r="BD233" s="123"/>
      <c r="BE233" s="120"/>
      <c r="BF233" s="120"/>
      <c r="BG233" s="120"/>
      <c r="BH233" s="120"/>
      <c r="BI233" s="120"/>
      <c r="BJ233" s="120"/>
      <c r="BM233" s="111"/>
      <c r="BN233" s="111"/>
      <c r="BO233" s="111"/>
      <c r="BP233" s="111"/>
      <c r="BQ233" s="111"/>
      <c r="BR233" s="111"/>
      <c r="BS233" s="111"/>
      <c r="BT233" s="111"/>
      <c r="BU233" s="111"/>
      <c r="BV233" s="111"/>
      <c r="BW233" s="111"/>
      <c r="BX233" s="111"/>
      <c r="BY233" s="111"/>
      <c r="BZ233" s="111"/>
      <c r="CA233" s="111"/>
      <c r="CB233" s="111"/>
      <c r="CC233" s="111"/>
      <c r="CD233" s="111"/>
      <c r="CE233" s="111"/>
      <c r="CF233" s="111"/>
    </row>
    <row r="234" spans="1:84" ht="20" customHeight="1">
      <c r="A234" s="258"/>
      <c r="B234" s="259"/>
      <c r="C234" s="259"/>
      <c r="D234" s="260"/>
      <c r="E234" s="260"/>
      <c r="F234" s="260"/>
      <c r="G234" s="260"/>
      <c r="H234" s="260"/>
      <c r="I234" s="260"/>
      <c r="J234" s="261"/>
      <c r="K234" s="262"/>
      <c r="L234" s="263"/>
      <c r="M234" s="264"/>
      <c r="N234" s="120"/>
      <c r="O234" s="120"/>
      <c r="P234" s="120"/>
      <c r="Q234" s="120"/>
      <c r="R234" s="120"/>
      <c r="S234" s="120"/>
      <c r="T234" s="265"/>
      <c r="U234" s="265"/>
      <c r="V234" s="120"/>
      <c r="W234" s="120"/>
      <c r="X234" s="265"/>
      <c r="Y234" s="265"/>
      <c r="Z234" s="120"/>
      <c r="AA234" s="120"/>
      <c r="AB234" s="265"/>
      <c r="AC234" s="265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258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3"/>
      <c r="AZ234" s="120"/>
      <c r="BA234" s="120"/>
      <c r="BB234" s="120"/>
      <c r="BC234" s="120"/>
      <c r="BD234" s="123"/>
      <c r="BE234" s="120"/>
      <c r="BF234" s="120"/>
      <c r="BG234" s="120"/>
      <c r="BH234" s="120"/>
      <c r="BI234" s="120"/>
      <c r="BJ234" s="120"/>
      <c r="BM234" s="111"/>
      <c r="BN234" s="111"/>
      <c r="BO234" s="111"/>
      <c r="BP234" s="111"/>
      <c r="BQ234" s="111"/>
      <c r="BR234" s="111"/>
      <c r="BS234" s="111"/>
      <c r="BT234" s="111"/>
      <c r="BU234" s="111"/>
      <c r="BV234" s="111"/>
      <c r="BW234" s="111"/>
      <c r="BX234" s="111"/>
      <c r="BY234" s="111"/>
      <c r="BZ234" s="111"/>
      <c r="CA234" s="111"/>
      <c r="CB234" s="111"/>
      <c r="CC234" s="111"/>
      <c r="CD234" s="111"/>
      <c r="CE234" s="111"/>
      <c r="CF234" s="111"/>
    </row>
    <row r="235" spans="1:84" ht="20" customHeight="1">
      <c r="A235" s="258"/>
      <c r="B235" s="259"/>
      <c r="C235" s="259"/>
      <c r="D235" s="260"/>
      <c r="E235" s="260"/>
      <c r="F235" s="260"/>
      <c r="G235" s="260"/>
      <c r="H235" s="260"/>
      <c r="I235" s="260"/>
      <c r="J235" s="261"/>
      <c r="K235" s="262"/>
      <c r="L235" s="263"/>
      <c r="M235" s="264"/>
      <c r="N235" s="120"/>
      <c r="O235" s="120"/>
      <c r="P235" s="120"/>
      <c r="Q235" s="120"/>
      <c r="R235" s="120"/>
      <c r="S235" s="120"/>
      <c r="T235" s="265"/>
      <c r="U235" s="265"/>
      <c r="V235" s="120"/>
      <c r="W235" s="120"/>
      <c r="X235" s="265"/>
      <c r="Y235" s="265"/>
      <c r="Z235" s="120"/>
      <c r="AA235" s="120"/>
      <c r="AB235" s="265"/>
      <c r="AC235" s="265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258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3"/>
      <c r="AZ235" s="120"/>
      <c r="BA235" s="120"/>
      <c r="BB235" s="120"/>
      <c r="BC235" s="120"/>
      <c r="BD235" s="123"/>
      <c r="BE235" s="120"/>
      <c r="BF235" s="120"/>
      <c r="BG235" s="120"/>
      <c r="BH235" s="120"/>
      <c r="BI235" s="120"/>
      <c r="BJ235" s="120"/>
      <c r="BM235" s="111"/>
      <c r="BN235" s="111"/>
      <c r="BO235" s="111"/>
      <c r="BP235" s="111"/>
      <c r="BQ235" s="111"/>
      <c r="BR235" s="111"/>
      <c r="BS235" s="111"/>
      <c r="BT235" s="111"/>
      <c r="BU235" s="111"/>
      <c r="BV235" s="111"/>
      <c r="BW235" s="111"/>
      <c r="BX235" s="111"/>
      <c r="BY235" s="111"/>
      <c r="BZ235" s="111"/>
      <c r="CA235" s="111"/>
      <c r="CB235" s="111"/>
      <c r="CC235" s="111"/>
      <c r="CD235" s="111"/>
      <c r="CE235" s="111"/>
      <c r="CF235" s="111"/>
    </row>
    <row r="236" spans="1:84" ht="20" customHeight="1">
      <c r="A236" s="258"/>
      <c r="B236" s="259"/>
      <c r="C236" s="259"/>
      <c r="D236" s="260"/>
      <c r="E236" s="260"/>
      <c r="F236" s="260"/>
      <c r="G236" s="260"/>
      <c r="H236" s="260"/>
      <c r="I236" s="260"/>
      <c r="J236" s="261"/>
      <c r="K236" s="262"/>
      <c r="L236" s="263"/>
      <c r="M236" s="264"/>
      <c r="N236" s="120"/>
      <c r="O236" s="120"/>
      <c r="P236" s="120"/>
      <c r="Q236" s="120"/>
      <c r="R236" s="120"/>
      <c r="S236" s="120"/>
      <c r="T236" s="265"/>
      <c r="U236" s="265"/>
      <c r="V236" s="120"/>
      <c r="W236" s="120"/>
      <c r="X236" s="265"/>
      <c r="Y236" s="265"/>
      <c r="Z236" s="120"/>
      <c r="AA236" s="120"/>
      <c r="AB236" s="265"/>
      <c r="AC236" s="265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258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3"/>
      <c r="AZ236" s="120"/>
      <c r="BA236" s="120"/>
      <c r="BB236" s="120"/>
      <c r="BC236" s="120"/>
      <c r="BD236" s="123"/>
      <c r="BE236" s="120"/>
      <c r="BF236" s="120"/>
      <c r="BG236" s="120"/>
      <c r="BH236" s="120"/>
      <c r="BI236" s="120"/>
      <c r="BJ236" s="120"/>
      <c r="BM236" s="111"/>
      <c r="BN236" s="111"/>
      <c r="BO236" s="111"/>
      <c r="BP236" s="111"/>
      <c r="BQ236" s="111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1"/>
      <c r="CE236" s="111"/>
      <c r="CF236" s="111"/>
    </row>
    <row r="237" spans="1:84" ht="20" customHeight="1">
      <c r="A237" s="258"/>
      <c r="B237" s="259"/>
      <c r="C237" s="259"/>
      <c r="D237" s="260"/>
      <c r="E237" s="260"/>
      <c r="F237" s="260"/>
      <c r="G237" s="260"/>
      <c r="H237" s="260"/>
      <c r="I237" s="260"/>
      <c r="J237" s="261"/>
      <c r="K237" s="262"/>
      <c r="L237" s="263"/>
      <c r="M237" s="264"/>
      <c r="N237" s="120"/>
      <c r="O237" s="120"/>
      <c r="P237" s="120"/>
      <c r="Q237" s="120"/>
      <c r="R237" s="120"/>
      <c r="S237" s="120"/>
      <c r="T237" s="265"/>
      <c r="U237" s="265"/>
      <c r="V237" s="120"/>
      <c r="W237" s="120"/>
      <c r="X237" s="265"/>
      <c r="Y237" s="265"/>
      <c r="Z237" s="120"/>
      <c r="AA237" s="120"/>
      <c r="AB237" s="265"/>
      <c r="AC237" s="265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258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3"/>
      <c r="AZ237" s="120"/>
      <c r="BA237" s="120"/>
      <c r="BB237" s="120"/>
      <c r="BC237" s="120"/>
      <c r="BD237" s="123"/>
      <c r="BE237" s="120"/>
      <c r="BF237" s="120"/>
      <c r="BG237" s="120"/>
      <c r="BH237" s="120"/>
      <c r="BI237" s="120"/>
      <c r="BJ237" s="120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</row>
    <row r="238" spans="1:84" ht="20" customHeight="1">
      <c r="A238" s="258"/>
      <c r="B238" s="259"/>
      <c r="C238" s="259"/>
      <c r="D238" s="260"/>
      <c r="E238" s="260"/>
      <c r="F238" s="260"/>
      <c r="G238" s="260"/>
      <c r="H238" s="260"/>
      <c r="I238" s="260"/>
      <c r="J238" s="261"/>
      <c r="K238" s="262"/>
      <c r="L238" s="263"/>
      <c r="M238" s="264"/>
      <c r="N238" s="120"/>
      <c r="O238" s="120"/>
      <c r="P238" s="120"/>
      <c r="Q238" s="120"/>
      <c r="R238" s="120"/>
      <c r="S238" s="120"/>
      <c r="T238" s="265"/>
      <c r="U238" s="265"/>
      <c r="V238" s="120"/>
      <c r="W238" s="120"/>
      <c r="X238" s="265"/>
      <c r="Y238" s="265"/>
      <c r="Z238" s="120"/>
      <c r="AA238" s="120"/>
      <c r="AB238" s="265"/>
      <c r="AC238" s="265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258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3"/>
      <c r="AZ238" s="120"/>
      <c r="BA238" s="120"/>
      <c r="BB238" s="120"/>
      <c r="BC238" s="120"/>
      <c r="BD238" s="123"/>
      <c r="BE238" s="120"/>
      <c r="BF238" s="120"/>
      <c r="BG238" s="120"/>
      <c r="BH238" s="120"/>
      <c r="BI238" s="120"/>
      <c r="BJ238" s="120"/>
      <c r="BM238" s="111"/>
      <c r="BN238" s="111"/>
      <c r="BO238" s="111"/>
      <c r="BP238" s="111"/>
      <c r="BQ238" s="111"/>
      <c r="BR238" s="111"/>
      <c r="BS238" s="111"/>
      <c r="BT238" s="111"/>
      <c r="BU238" s="111"/>
      <c r="BV238" s="111"/>
      <c r="BW238" s="111"/>
      <c r="BX238" s="111"/>
      <c r="BY238" s="111"/>
      <c r="BZ238" s="111"/>
      <c r="CA238" s="111"/>
      <c r="CB238" s="111"/>
      <c r="CC238" s="111"/>
      <c r="CD238" s="111"/>
      <c r="CE238" s="111"/>
      <c r="CF238" s="111"/>
    </row>
    <row r="239" spans="1:84" ht="20" customHeight="1">
      <c r="A239" s="258"/>
      <c r="B239" s="259"/>
      <c r="C239" s="259"/>
      <c r="D239" s="260"/>
      <c r="E239" s="260"/>
      <c r="F239" s="260"/>
      <c r="G239" s="260"/>
      <c r="H239" s="260"/>
      <c r="I239" s="260"/>
      <c r="J239" s="261"/>
      <c r="K239" s="262"/>
      <c r="L239" s="263"/>
      <c r="M239" s="264"/>
      <c r="N239" s="120"/>
      <c r="O239" s="120"/>
      <c r="P239" s="120"/>
      <c r="Q239" s="120"/>
      <c r="R239" s="120"/>
      <c r="S239" s="120"/>
      <c r="T239" s="265"/>
      <c r="U239" s="265"/>
      <c r="V239" s="120"/>
      <c r="W239" s="120"/>
      <c r="X239" s="265"/>
      <c r="Y239" s="265"/>
      <c r="Z239" s="120"/>
      <c r="AA239" s="120"/>
      <c r="AB239" s="265"/>
      <c r="AC239" s="265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258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3"/>
      <c r="AZ239" s="120"/>
      <c r="BA239" s="120"/>
      <c r="BB239" s="120"/>
      <c r="BC239" s="120"/>
      <c r="BD239" s="123"/>
      <c r="BE239" s="120"/>
      <c r="BF239" s="120"/>
      <c r="BG239" s="120"/>
      <c r="BH239" s="120"/>
      <c r="BI239" s="120"/>
      <c r="BJ239" s="120"/>
      <c r="BM239" s="111"/>
      <c r="BN239" s="111"/>
      <c r="BO239" s="111"/>
      <c r="BP239" s="111"/>
      <c r="BQ239" s="111"/>
      <c r="BR239" s="111"/>
      <c r="BS239" s="111"/>
      <c r="BT239" s="111"/>
      <c r="BU239" s="111"/>
      <c r="BV239" s="111"/>
      <c r="BW239" s="111"/>
      <c r="BX239" s="111"/>
      <c r="BY239" s="111"/>
      <c r="BZ239" s="111"/>
      <c r="CA239" s="111"/>
      <c r="CB239" s="111"/>
      <c r="CC239" s="111"/>
      <c r="CD239" s="111"/>
      <c r="CE239" s="111"/>
      <c r="CF239" s="111"/>
    </row>
    <row r="240" spans="1:84" ht="20" customHeight="1">
      <c r="A240" s="258"/>
      <c r="B240" s="259"/>
      <c r="C240" s="259"/>
      <c r="D240" s="260"/>
      <c r="E240" s="260"/>
      <c r="F240" s="260"/>
      <c r="G240" s="260"/>
      <c r="H240" s="260"/>
      <c r="I240" s="260"/>
      <c r="J240" s="261"/>
      <c r="K240" s="262"/>
      <c r="L240" s="263"/>
      <c r="M240" s="264"/>
      <c r="N240" s="120"/>
      <c r="O240" s="120"/>
      <c r="P240" s="120"/>
      <c r="Q240" s="120"/>
      <c r="R240" s="120"/>
      <c r="S240" s="120"/>
      <c r="T240" s="265"/>
      <c r="U240" s="265"/>
      <c r="V240" s="120"/>
      <c r="W240" s="120"/>
      <c r="X240" s="265"/>
      <c r="Y240" s="265"/>
      <c r="Z240" s="120"/>
      <c r="AA240" s="120"/>
      <c r="AB240" s="265"/>
      <c r="AC240" s="265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258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3"/>
      <c r="AZ240" s="120"/>
      <c r="BA240" s="120"/>
      <c r="BB240" s="120"/>
      <c r="BC240" s="120"/>
      <c r="BD240" s="123"/>
      <c r="BE240" s="120"/>
      <c r="BF240" s="120"/>
      <c r="BG240" s="120"/>
      <c r="BH240" s="120"/>
      <c r="BI240" s="120"/>
      <c r="BJ240" s="120"/>
      <c r="BM240" s="111"/>
      <c r="BN240" s="111"/>
      <c r="BO240" s="111"/>
      <c r="BP240" s="111"/>
      <c r="BQ240" s="111"/>
      <c r="BR240" s="111"/>
      <c r="BS240" s="111"/>
      <c r="BT240" s="111"/>
      <c r="BU240" s="111"/>
      <c r="BV240" s="111"/>
      <c r="BW240" s="111"/>
      <c r="BX240" s="111"/>
      <c r="BY240" s="111"/>
      <c r="BZ240" s="111"/>
      <c r="CA240" s="111"/>
      <c r="CB240" s="111"/>
      <c r="CC240" s="111"/>
      <c r="CD240" s="111"/>
      <c r="CE240" s="111"/>
      <c r="CF240" s="111"/>
    </row>
    <row r="241" spans="1:84" ht="20" customHeight="1">
      <c r="A241" s="258"/>
      <c r="B241" s="259"/>
      <c r="C241" s="259"/>
      <c r="D241" s="260"/>
      <c r="E241" s="260"/>
      <c r="F241" s="260"/>
      <c r="G241" s="260"/>
      <c r="H241" s="260"/>
      <c r="I241" s="260"/>
      <c r="J241" s="261"/>
      <c r="K241" s="262"/>
      <c r="L241" s="263"/>
      <c r="M241" s="264"/>
      <c r="N241" s="120"/>
      <c r="O241" s="120"/>
      <c r="P241" s="120"/>
      <c r="Q241" s="120"/>
      <c r="R241" s="120"/>
      <c r="S241" s="120"/>
      <c r="T241" s="265"/>
      <c r="U241" s="265"/>
      <c r="V241" s="120"/>
      <c r="W241" s="120"/>
      <c r="X241" s="265"/>
      <c r="Y241" s="265"/>
      <c r="Z241" s="120"/>
      <c r="AA241" s="120"/>
      <c r="AB241" s="265"/>
      <c r="AC241" s="265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258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3"/>
      <c r="AZ241" s="120"/>
      <c r="BA241" s="120"/>
      <c r="BB241" s="120"/>
      <c r="BC241" s="120"/>
      <c r="BD241" s="123"/>
      <c r="BE241" s="120"/>
      <c r="BF241" s="120"/>
      <c r="BG241" s="120"/>
      <c r="BH241" s="120"/>
      <c r="BI241" s="120"/>
      <c r="BJ241" s="120"/>
      <c r="BM241" s="111"/>
      <c r="BN241" s="111"/>
      <c r="BO241" s="111"/>
      <c r="BP241" s="111"/>
      <c r="BQ241" s="111"/>
      <c r="BR241" s="111"/>
      <c r="BS241" s="111"/>
      <c r="BT241" s="111"/>
      <c r="BU241" s="111"/>
      <c r="BV241" s="111"/>
      <c r="BW241" s="111"/>
      <c r="BX241" s="111"/>
      <c r="BY241" s="111"/>
      <c r="BZ241" s="111"/>
      <c r="CA241" s="111"/>
      <c r="CB241" s="111"/>
      <c r="CC241" s="111"/>
      <c r="CD241" s="111"/>
      <c r="CE241" s="111"/>
      <c r="CF241" s="111"/>
    </row>
    <row r="242" spans="1:84" ht="20" customHeight="1">
      <c r="A242" s="258"/>
      <c r="B242" s="259"/>
      <c r="C242" s="259"/>
      <c r="D242" s="260"/>
      <c r="E242" s="260"/>
      <c r="F242" s="260"/>
      <c r="G242" s="260"/>
      <c r="H242" s="260"/>
      <c r="I242" s="260"/>
      <c r="J242" s="261"/>
      <c r="K242" s="262"/>
      <c r="L242" s="263"/>
      <c r="M242" s="264"/>
      <c r="N242" s="120"/>
      <c r="O242" s="120"/>
      <c r="P242" s="120"/>
      <c r="Q242" s="120"/>
      <c r="R242" s="120"/>
      <c r="S242" s="120"/>
      <c r="T242" s="265"/>
      <c r="U242" s="265"/>
      <c r="V242" s="120"/>
      <c r="W242" s="120"/>
      <c r="X242" s="265"/>
      <c r="Y242" s="265"/>
      <c r="Z242" s="120"/>
      <c r="AA242" s="120"/>
      <c r="AB242" s="265"/>
      <c r="AC242" s="265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258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3"/>
      <c r="AZ242" s="120"/>
      <c r="BA242" s="120"/>
      <c r="BB242" s="120"/>
      <c r="BC242" s="120"/>
      <c r="BD242" s="123"/>
      <c r="BE242" s="120"/>
      <c r="BF242" s="120"/>
      <c r="BG242" s="120"/>
      <c r="BH242" s="120"/>
      <c r="BI242" s="120"/>
      <c r="BJ242" s="120"/>
      <c r="BM242" s="111"/>
      <c r="BN242" s="111"/>
      <c r="BO242" s="111"/>
      <c r="BP242" s="111"/>
      <c r="BQ242" s="111"/>
      <c r="BR242" s="111"/>
      <c r="BS242" s="111"/>
      <c r="BT242" s="111"/>
      <c r="BU242" s="111"/>
      <c r="BV242" s="111"/>
      <c r="BW242" s="111"/>
      <c r="BX242" s="111"/>
      <c r="BY242" s="111"/>
      <c r="BZ242" s="111"/>
      <c r="CA242" s="111"/>
      <c r="CB242" s="111"/>
      <c r="CC242" s="111"/>
      <c r="CD242" s="111"/>
      <c r="CE242" s="111"/>
      <c r="CF242" s="111"/>
    </row>
    <row r="243" spans="1:84" ht="20" customHeight="1">
      <c r="A243" s="258"/>
      <c r="B243" s="259"/>
      <c r="C243" s="259"/>
      <c r="D243" s="260"/>
      <c r="E243" s="260"/>
      <c r="F243" s="260"/>
      <c r="G243" s="260"/>
      <c r="H243" s="260"/>
      <c r="I243" s="260"/>
      <c r="J243" s="261"/>
      <c r="K243" s="262"/>
      <c r="L243" s="263"/>
      <c r="M243" s="264"/>
      <c r="N243" s="120"/>
      <c r="O243" s="120"/>
      <c r="P243" s="120"/>
      <c r="Q243" s="120"/>
      <c r="R243" s="120"/>
      <c r="S243" s="120"/>
      <c r="T243" s="265"/>
      <c r="U243" s="265"/>
      <c r="V243" s="120"/>
      <c r="W243" s="120"/>
      <c r="X243" s="265"/>
      <c r="Y243" s="265"/>
      <c r="Z243" s="120"/>
      <c r="AA243" s="120"/>
      <c r="AB243" s="265"/>
      <c r="AC243" s="265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258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3"/>
      <c r="AZ243" s="120"/>
      <c r="BA243" s="120"/>
      <c r="BB243" s="120"/>
      <c r="BC243" s="120"/>
      <c r="BD243" s="123"/>
      <c r="BE243" s="120"/>
      <c r="BF243" s="120"/>
      <c r="BG243" s="120"/>
      <c r="BH243" s="120"/>
      <c r="BI243" s="120"/>
      <c r="BJ243" s="120"/>
      <c r="BM243" s="111"/>
      <c r="BN243" s="111"/>
      <c r="BO243" s="111"/>
      <c r="BP243" s="111"/>
      <c r="BQ243" s="111"/>
      <c r="BR243" s="111"/>
      <c r="BS243" s="111"/>
      <c r="BT243" s="111"/>
      <c r="BU243" s="111"/>
      <c r="BV243" s="111"/>
      <c r="BW243" s="111"/>
      <c r="BX243" s="111"/>
      <c r="BY243" s="111"/>
      <c r="BZ243" s="111"/>
      <c r="CA243" s="111"/>
      <c r="CB243" s="111"/>
      <c r="CC243" s="111"/>
      <c r="CD243" s="111"/>
      <c r="CE243" s="111"/>
      <c r="CF243" s="111"/>
    </row>
    <row r="244" spans="1:84" ht="20" customHeight="1">
      <c r="A244" s="258"/>
      <c r="B244" s="259"/>
      <c r="C244" s="259"/>
      <c r="D244" s="260"/>
      <c r="E244" s="260"/>
      <c r="F244" s="260"/>
      <c r="G244" s="260"/>
      <c r="H244" s="260"/>
      <c r="I244" s="260"/>
      <c r="J244" s="261"/>
      <c r="K244" s="262"/>
      <c r="L244" s="263"/>
      <c r="M244" s="264"/>
      <c r="N244" s="120"/>
      <c r="O244" s="120"/>
      <c r="P244" s="120"/>
      <c r="Q244" s="120"/>
      <c r="R244" s="120"/>
      <c r="S244" s="120"/>
      <c r="T244" s="265"/>
      <c r="U244" s="265"/>
      <c r="V244" s="120"/>
      <c r="W244" s="120"/>
      <c r="X244" s="265"/>
      <c r="Y244" s="265"/>
      <c r="Z244" s="120"/>
      <c r="AA244" s="120"/>
      <c r="AB244" s="265"/>
      <c r="AC244" s="265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258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3"/>
      <c r="AZ244" s="120"/>
      <c r="BA244" s="120"/>
      <c r="BB244" s="120"/>
      <c r="BC244" s="120"/>
      <c r="BD244" s="123"/>
      <c r="BE244" s="120"/>
      <c r="BF244" s="120"/>
      <c r="BG244" s="120"/>
      <c r="BH244" s="120"/>
      <c r="BI244" s="120"/>
      <c r="BJ244" s="120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111"/>
      <c r="BY244" s="111"/>
      <c r="BZ244" s="111"/>
      <c r="CA244" s="111"/>
      <c r="CB244" s="111"/>
      <c r="CC244" s="111"/>
      <c r="CD244" s="111"/>
      <c r="CE244" s="111"/>
      <c r="CF244" s="111"/>
    </row>
    <row r="245" spans="1:84" ht="20" customHeight="1">
      <c r="A245" s="258"/>
      <c r="B245" s="259"/>
      <c r="C245" s="259"/>
      <c r="D245" s="260"/>
      <c r="E245" s="260"/>
      <c r="F245" s="260"/>
      <c r="G245" s="260"/>
      <c r="H245" s="260"/>
      <c r="I245" s="260"/>
      <c r="J245" s="261"/>
      <c r="K245" s="262"/>
      <c r="L245" s="263"/>
      <c r="M245" s="264"/>
      <c r="N245" s="120"/>
      <c r="O245" s="120"/>
      <c r="P245" s="120"/>
      <c r="Q245" s="120"/>
      <c r="R245" s="120"/>
      <c r="S245" s="120"/>
      <c r="T245" s="265"/>
      <c r="U245" s="265"/>
      <c r="V245" s="120"/>
      <c r="W245" s="120"/>
      <c r="X245" s="265"/>
      <c r="Y245" s="265"/>
      <c r="Z245" s="120"/>
      <c r="AA245" s="120"/>
      <c r="AB245" s="265"/>
      <c r="AC245" s="265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258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3"/>
      <c r="AZ245" s="120"/>
      <c r="BA245" s="120"/>
      <c r="BB245" s="120"/>
      <c r="BC245" s="120"/>
      <c r="BD245" s="123"/>
      <c r="BE245" s="120"/>
      <c r="BF245" s="120"/>
      <c r="BG245" s="120"/>
      <c r="BH245" s="120"/>
      <c r="BI245" s="120"/>
      <c r="BJ245" s="120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</row>
    <row r="246" spans="1:84" ht="20" customHeight="1">
      <c r="A246" s="258"/>
      <c r="B246" s="259"/>
      <c r="C246" s="259"/>
      <c r="D246" s="260"/>
      <c r="E246" s="260"/>
      <c r="F246" s="260"/>
      <c r="G246" s="260"/>
      <c r="H246" s="260"/>
      <c r="I246" s="260"/>
      <c r="J246" s="261"/>
      <c r="K246" s="262"/>
      <c r="L246" s="263"/>
      <c r="M246" s="264"/>
      <c r="N246" s="120"/>
      <c r="O246" s="120"/>
      <c r="P246" s="120"/>
      <c r="Q246" s="120"/>
      <c r="R246" s="120"/>
      <c r="S246" s="120"/>
      <c r="T246" s="265"/>
      <c r="U246" s="265"/>
      <c r="V246" s="120"/>
      <c r="W246" s="120"/>
      <c r="X246" s="265"/>
      <c r="Y246" s="265"/>
      <c r="Z246" s="120"/>
      <c r="AA246" s="120"/>
      <c r="AB246" s="265"/>
      <c r="AC246" s="265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258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3"/>
      <c r="AZ246" s="120"/>
      <c r="BA246" s="120"/>
      <c r="BB246" s="120"/>
      <c r="BC246" s="120"/>
      <c r="BD246" s="123"/>
      <c r="BE246" s="120"/>
      <c r="BF246" s="120"/>
      <c r="BG246" s="120"/>
      <c r="BH246" s="120"/>
      <c r="BI246" s="120"/>
      <c r="BJ246" s="120"/>
      <c r="BM246" s="111"/>
      <c r="BN246" s="111"/>
      <c r="BO246" s="111"/>
      <c r="BP246" s="111"/>
      <c r="BQ246" s="111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1"/>
      <c r="CE246" s="111"/>
      <c r="CF246" s="111"/>
    </row>
    <row r="247" spans="1:84" ht="20" customHeight="1">
      <c r="A247" s="258"/>
      <c r="B247" s="259"/>
      <c r="C247" s="259"/>
      <c r="D247" s="260"/>
      <c r="E247" s="260"/>
      <c r="F247" s="260"/>
      <c r="G247" s="260"/>
      <c r="H247" s="260"/>
      <c r="I247" s="260"/>
      <c r="J247" s="261"/>
      <c r="K247" s="262"/>
      <c r="L247" s="263"/>
      <c r="M247" s="264"/>
      <c r="N247" s="120"/>
      <c r="O247" s="120"/>
      <c r="P247" s="120"/>
      <c r="Q247" s="120"/>
      <c r="R247" s="120"/>
      <c r="S247" s="120"/>
      <c r="T247" s="265"/>
      <c r="U247" s="265"/>
      <c r="V247" s="120"/>
      <c r="W247" s="120"/>
      <c r="X247" s="265"/>
      <c r="Y247" s="265"/>
      <c r="Z247" s="120"/>
      <c r="AA247" s="120"/>
      <c r="AB247" s="265"/>
      <c r="AC247" s="265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258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3"/>
      <c r="AZ247" s="120"/>
      <c r="BA247" s="120"/>
      <c r="BB247" s="120"/>
      <c r="BC247" s="120"/>
      <c r="BD247" s="123"/>
      <c r="BE247" s="120"/>
      <c r="BF247" s="120"/>
      <c r="BG247" s="120"/>
      <c r="BH247" s="120"/>
      <c r="BI247" s="120"/>
      <c r="BJ247" s="120"/>
      <c r="BM247" s="111"/>
      <c r="BN247" s="111"/>
      <c r="BO247" s="111"/>
      <c r="BP247" s="111"/>
      <c r="BQ247" s="111"/>
      <c r="BR247" s="111"/>
      <c r="BS247" s="111"/>
      <c r="BT247" s="111"/>
      <c r="BU247" s="111"/>
      <c r="BV247" s="111"/>
      <c r="BW247" s="111"/>
      <c r="BX247" s="111"/>
      <c r="BY247" s="111"/>
      <c r="BZ247" s="111"/>
      <c r="CA247" s="111"/>
      <c r="CB247" s="111"/>
      <c r="CC247" s="111"/>
      <c r="CD247" s="111"/>
      <c r="CE247" s="111"/>
      <c r="CF247" s="111"/>
    </row>
    <row r="248" spans="1:84" ht="20" customHeight="1">
      <c r="A248" s="258"/>
      <c r="B248" s="259"/>
      <c r="C248" s="259"/>
      <c r="D248" s="260"/>
      <c r="E248" s="260"/>
      <c r="F248" s="260"/>
      <c r="G248" s="260"/>
      <c r="H248" s="260"/>
      <c r="I248" s="260"/>
      <c r="J248" s="261"/>
      <c r="K248" s="262"/>
      <c r="L248" s="263"/>
      <c r="M248" s="264"/>
      <c r="N248" s="120"/>
      <c r="O248" s="120"/>
      <c r="P248" s="120"/>
      <c r="Q248" s="120"/>
      <c r="R248" s="120"/>
      <c r="S248" s="120"/>
      <c r="T248" s="265"/>
      <c r="U248" s="265"/>
      <c r="V248" s="120"/>
      <c r="W248" s="120"/>
      <c r="X248" s="265"/>
      <c r="Y248" s="265"/>
      <c r="Z248" s="120"/>
      <c r="AA248" s="120"/>
      <c r="AB248" s="265"/>
      <c r="AC248" s="265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258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3"/>
      <c r="AZ248" s="120"/>
      <c r="BA248" s="120"/>
      <c r="BB248" s="120"/>
      <c r="BC248" s="120"/>
      <c r="BD248" s="123"/>
      <c r="BE248" s="120"/>
      <c r="BF248" s="120"/>
      <c r="BG248" s="120"/>
      <c r="BH248" s="120"/>
      <c r="BI248" s="120"/>
      <c r="BJ248" s="120"/>
      <c r="BM248" s="111"/>
      <c r="BN248" s="111"/>
      <c r="BO248" s="111"/>
      <c r="BP248" s="111"/>
      <c r="BQ248" s="111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</row>
    <row r="249" spans="1:84" ht="20" customHeight="1">
      <c r="A249" s="258"/>
      <c r="B249" s="259"/>
      <c r="C249" s="259"/>
      <c r="D249" s="260"/>
      <c r="E249" s="260"/>
      <c r="F249" s="260"/>
      <c r="G249" s="260"/>
      <c r="H249" s="260"/>
      <c r="I249" s="260"/>
      <c r="J249" s="261"/>
      <c r="K249" s="262"/>
      <c r="L249" s="263"/>
      <c r="M249" s="264"/>
      <c r="N249" s="120"/>
      <c r="O249" s="120"/>
      <c r="P249" s="120"/>
      <c r="Q249" s="120"/>
      <c r="R249" s="120"/>
      <c r="S249" s="120"/>
      <c r="T249" s="265"/>
      <c r="U249" s="265"/>
      <c r="V249" s="120"/>
      <c r="W249" s="120"/>
      <c r="X249" s="265"/>
      <c r="Y249" s="265"/>
      <c r="Z249" s="120"/>
      <c r="AA249" s="120"/>
      <c r="AB249" s="265"/>
      <c r="AC249" s="265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258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3"/>
      <c r="AZ249" s="120"/>
      <c r="BA249" s="120"/>
      <c r="BB249" s="120"/>
      <c r="BC249" s="120"/>
      <c r="BD249" s="123"/>
      <c r="BE249" s="120"/>
      <c r="BF249" s="120"/>
      <c r="BG249" s="120"/>
      <c r="BH249" s="120"/>
      <c r="BI249" s="120"/>
      <c r="BJ249" s="120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111"/>
      <c r="BY249" s="111"/>
      <c r="BZ249" s="111"/>
      <c r="CA249" s="111"/>
      <c r="CB249" s="111"/>
      <c r="CC249" s="111"/>
      <c r="CD249" s="111"/>
      <c r="CE249" s="111"/>
      <c r="CF249" s="111"/>
    </row>
    <row r="250" spans="1:84" ht="20" customHeight="1">
      <c r="A250" s="258"/>
      <c r="B250" s="259"/>
      <c r="C250" s="259"/>
      <c r="D250" s="260"/>
      <c r="E250" s="260"/>
      <c r="F250" s="260"/>
      <c r="G250" s="260"/>
      <c r="H250" s="260"/>
      <c r="I250" s="260"/>
      <c r="J250" s="261"/>
      <c r="K250" s="262"/>
      <c r="L250" s="263"/>
      <c r="M250" s="264"/>
      <c r="N250" s="120"/>
      <c r="O250" s="120"/>
      <c r="P250" s="120"/>
      <c r="Q250" s="120"/>
      <c r="R250" s="120"/>
      <c r="S250" s="120"/>
      <c r="T250" s="265"/>
      <c r="U250" s="265"/>
      <c r="V250" s="120"/>
      <c r="W250" s="120"/>
      <c r="X250" s="265"/>
      <c r="Y250" s="265"/>
      <c r="Z250" s="120"/>
      <c r="AA250" s="120"/>
      <c r="AB250" s="265"/>
      <c r="AC250" s="265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258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3"/>
      <c r="AZ250" s="120"/>
      <c r="BA250" s="120"/>
      <c r="BB250" s="120"/>
      <c r="BC250" s="120"/>
      <c r="BD250" s="123"/>
      <c r="BE250" s="120"/>
      <c r="BF250" s="120"/>
      <c r="BG250" s="120"/>
      <c r="BH250" s="120"/>
      <c r="BI250" s="120"/>
      <c r="BJ250" s="120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1"/>
      <c r="CE250" s="111"/>
      <c r="CF250" s="111"/>
    </row>
    <row r="251" spans="1:84" ht="20" customHeight="1">
      <c r="A251" s="258"/>
      <c r="B251" s="259"/>
      <c r="C251" s="259"/>
      <c r="D251" s="260"/>
      <c r="E251" s="260"/>
      <c r="F251" s="260"/>
      <c r="G251" s="260"/>
      <c r="H251" s="260"/>
      <c r="I251" s="260"/>
      <c r="J251" s="261"/>
      <c r="K251" s="262"/>
      <c r="L251" s="263"/>
      <c r="M251" s="264"/>
      <c r="N251" s="120"/>
      <c r="O251" s="120"/>
      <c r="P251" s="120"/>
      <c r="Q251" s="120"/>
      <c r="R251" s="120"/>
      <c r="S251" s="120"/>
      <c r="T251" s="265"/>
      <c r="U251" s="265"/>
      <c r="V251" s="120"/>
      <c r="W251" s="120"/>
      <c r="X251" s="265"/>
      <c r="Y251" s="265"/>
      <c r="Z251" s="120"/>
      <c r="AA251" s="120"/>
      <c r="AB251" s="265"/>
      <c r="AC251" s="265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258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3"/>
      <c r="AZ251" s="120"/>
      <c r="BA251" s="120"/>
      <c r="BB251" s="120"/>
      <c r="BC251" s="120"/>
      <c r="BD251" s="123"/>
      <c r="BE251" s="120"/>
      <c r="BF251" s="120"/>
      <c r="BG251" s="120"/>
      <c r="BH251" s="120"/>
      <c r="BI251" s="120"/>
      <c r="BJ251" s="120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111"/>
      <c r="BY251" s="111"/>
      <c r="BZ251" s="111"/>
      <c r="CA251" s="111"/>
      <c r="CB251" s="111"/>
      <c r="CC251" s="111"/>
      <c r="CD251" s="111"/>
      <c r="CE251" s="111"/>
      <c r="CF251" s="111"/>
    </row>
    <row r="252" spans="1:84" ht="20" customHeight="1">
      <c r="A252" s="258"/>
      <c r="B252" s="259"/>
      <c r="C252" s="259"/>
      <c r="D252" s="260"/>
      <c r="E252" s="260"/>
      <c r="F252" s="260"/>
      <c r="G252" s="260"/>
      <c r="H252" s="260"/>
      <c r="I252" s="260"/>
      <c r="J252" s="261"/>
      <c r="K252" s="262"/>
      <c r="L252" s="263"/>
      <c r="M252" s="264"/>
      <c r="N252" s="120"/>
      <c r="O252" s="120"/>
      <c r="P252" s="120"/>
      <c r="Q252" s="120"/>
      <c r="R252" s="120"/>
      <c r="S252" s="120"/>
      <c r="T252" s="265"/>
      <c r="U252" s="265"/>
      <c r="V252" s="120"/>
      <c r="W252" s="120"/>
      <c r="X252" s="265"/>
      <c r="Y252" s="265"/>
      <c r="Z252" s="120"/>
      <c r="AA252" s="120"/>
      <c r="AB252" s="265"/>
      <c r="AC252" s="265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258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3"/>
      <c r="AZ252" s="120"/>
      <c r="BA252" s="120"/>
      <c r="BB252" s="120"/>
      <c r="BC252" s="120"/>
      <c r="BD252" s="123"/>
      <c r="BE252" s="120"/>
      <c r="BF252" s="120"/>
      <c r="BG252" s="120"/>
      <c r="BH252" s="120"/>
      <c r="BI252" s="120"/>
      <c r="BJ252" s="120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1"/>
      <c r="CE252" s="111"/>
      <c r="CF252" s="111"/>
    </row>
    <row r="253" spans="1:84" ht="20" customHeight="1">
      <c r="A253" s="258"/>
      <c r="B253" s="259"/>
      <c r="C253" s="259"/>
      <c r="D253" s="260"/>
      <c r="E253" s="260"/>
      <c r="F253" s="260"/>
      <c r="G253" s="260"/>
      <c r="H253" s="260"/>
      <c r="I253" s="260"/>
      <c r="J253" s="261"/>
      <c r="K253" s="262"/>
      <c r="L253" s="263"/>
      <c r="M253" s="264"/>
      <c r="N253" s="120"/>
      <c r="O253" s="120"/>
      <c r="P253" s="120"/>
      <c r="Q253" s="120"/>
      <c r="R253" s="120"/>
      <c r="S253" s="120"/>
      <c r="T253" s="265"/>
      <c r="U253" s="265"/>
      <c r="V253" s="120"/>
      <c r="W253" s="120"/>
      <c r="X253" s="265"/>
      <c r="Y253" s="265"/>
      <c r="Z253" s="120"/>
      <c r="AA253" s="120"/>
      <c r="AB253" s="265"/>
      <c r="AC253" s="265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258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3"/>
      <c r="AZ253" s="120"/>
      <c r="BA253" s="120"/>
      <c r="BB253" s="120"/>
      <c r="BC253" s="120"/>
      <c r="BD253" s="123"/>
      <c r="BE253" s="120"/>
      <c r="BF253" s="120"/>
      <c r="BG253" s="120"/>
      <c r="BH253" s="120"/>
      <c r="BI253" s="120"/>
      <c r="BJ253" s="120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111"/>
      <c r="BY253" s="111"/>
      <c r="BZ253" s="111"/>
      <c r="CA253" s="111"/>
      <c r="CB253" s="111"/>
      <c r="CC253" s="111"/>
      <c r="CD253" s="111"/>
      <c r="CE253" s="111"/>
      <c r="CF253" s="111"/>
    </row>
    <row r="254" spans="1:84" ht="20" customHeight="1">
      <c r="A254" s="258"/>
      <c r="B254" s="259"/>
      <c r="C254" s="259"/>
      <c r="D254" s="260"/>
      <c r="E254" s="260"/>
      <c r="F254" s="260"/>
      <c r="G254" s="260"/>
      <c r="H254" s="260"/>
      <c r="I254" s="260"/>
      <c r="J254" s="261"/>
      <c r="K254" s="262"/>
      <c r="L254" s="263"/>
      <c r="M254" s="264"/>
      <c r="N254" s="120"/>
      <c r="O254" s="120"/>
      <c r="P254" s="120"/>
      <c r="Q254" s="120"/>
      <c r="R254" s="120"/>
      <c r="S254" s="120"/>
      <c r="T254" s="265"/>
      <c r="U254" s="265"/>
      <c r="V254" s="120"/>
      <c r="W254" s="120"/>
      <c r="X254" s="265"/>
      <c r="Y254" s="265"/>
      <c r="Z254" s="120"/>
      <c r="AA254" s="120"/>
      <c r="AB254" s="265"/>
      <c r="AC254" s="265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258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3"/>
      <c r="AZ254" s="120"/>
      <c r="BA254" s="120"/>
      <c r="BB254" s="120"/>
      <c r="BC254" s="120"/>
      <c r="BD254" s="123"/>
      <c r="BE254" s="120"/>
      <c r="BF254" s="120"/>
      <c r="BG254" s="120"/>
      <c r="BH254" s="120"/>
      <c r="BI254" s="120"/>
      <c r="BJ254" s="120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111"/>
      <c r="BY254" s="111"/>
      <c r="BZ254" s="111"/>
      <c r="CA254" s="111"/>
      <c r="CB254" s="111"/>
      <c r="CC254" s="111"/>
      <c r="CD254" s="111"/>
      <c r="CE254" s="111"/>
      <c r="CF254" s="111"/>
    </row>
    <row r="255" spans="1:84" ht="20" customHeight="1">
      <c r="A255" s="258"/>
      <c r="B255" s="259"/>
      <c r="C255" s="259"/>
      <c r="D255" s="260"/>
      <c r="E255" s="260"/>
      <c r="F255" s="260"/>
      <c r="G255" s="260"/>
      <c r="H255" s="260"/>
      <c r="I255" s="260"/>
      <c r="J255" s="261"/>
      <c r="K255" s="262"/>
      <c r="L255" s="263"/>
      <c r="M255" s="264"/>
      <c r="N255" s="120"/>
      <c r="O255" s="120"/>
      <c r="P255" s="120"/>
      <c r="Q255" s="120"/>
      <c r="R255" s="120"/>
      <c r="S255" s="120"/>
      <c r="T255" s="265"/>
      <c r="U255" s="265"/>
      <c r="V255" s="120"/>
      <c r="W255" s="120"/>
      <c r="X255" s="265"/>
      <c r="Y255" s="265"/>
      <c r="Z255" s="120"/>
      <c r="AA255" s="120"/>
      <c r="AB255" s="265"/>
      <c r="AC255" s="265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258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3"/>
      <c r="AZ255" s="120"/>
      <c r="BA255" s="120"/>
      <c r="BB255" s="120"/>
      <c r="BC255" s="120"/>
      <c r="BD255" s="123"/>
      <c r="BE255" s="120"/>
      <c r="BF255" s="120"/>
      <c r="BG255" s="120"/>
      <c r="BH255" s="120"/>
      <c r="BI255" s="120"/>
      <c r="BJ255" s="120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111"/>
      <c r="BY255" s="111"/>
      <c r="BZ255" s="111"/>
      <c r="CA255" s="111"/>
      <c r="CB255" s="111"/>
      <c r="CC255" s="111"/>
      <c r="CD255" s="111"/>
      <c r="CE255" s="111"/>
      <c r="CF255" s="111"/>
    </row>
    <row r="256" spans="1:84" ht="20" customHeight="1">
      <c r="A256" s="258"/>
      <c r="B256" s="259"/>
      <c r="C256" s="259"/>
      <c r="D256" s="260"/>
      <c r="E256" s="260"/>
      <c r="F256" s="260"/>
      <c r="G256" s="260"/>
      <c r="H256" s="260"/>
      <c r="I256" s="260"/>
      <c r="J256" s="261"/>
      <c r="K256" s="262"/>
      <c r="L256" s="263"/>
      <c r="M256" s="264"/>
      <c r="N256" s="120"/>
      <c r="O256" s="120"/>
      <c r="P256" s="120"/>
      <c r="Q256" s="120"/>
      <c r="R256" s="120"/>
      <c r="S256" s="120"/>
      <c r="T256" s="265"/>
      <c r="U256" s="265"/>
      <c r="V256" s="120"/>
      <c r="W256" s="120"/>
      <c r="X256" s="265"/>
      <c r="Y256" s="265"/>
      <c r="Z256" s="120"/>
      <c r="AA256" s="120"/>
      <c r="AB256" s="265"/>
      <c r="AC256" s="265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258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3"/>
      <c r="AZ256" s="120"/>
      <c r="BA256" s="120"/>
      <c r="BB256" s="120"/>
      <c r="BC256" s="120"/>
      <c r="BD256" s="123"/>
      <c r="BE256" s="120"/>
      <c r="BF256" s="120"/>
      <c r="BG256" s="120"/>
      <c r="BH256" s="120"/>
      <c r="BI256" s="120"/>
      <c r="BJ256" s="120"/>
      <c r="BM256" s="111"/>
      <c r="BN256" s="111"/>
      <c r="BO256" s="111"/>
      <c r="BP256" s="111"/>
      <c r="BQ256" s="111"/>
      <c r="BR256" s="111"/>
      <c r="BS256" s="111"/>
      <c r="BT256" s="111"/>
      <c r="BU256" s="111"/>
      <c r="BV256" s="111"/>
      <c r="BW256" s="111"/>
      <c r="BX256" s="111"/>
      <c r="BY256" s="111"/>
      <c r="BZ256" s="111"/>
      <c r="CA256" s="111"/>
      <c r="CB256" s="111"/>
      <c r="CC256" s="111"/>
      <c r="CD256" s="111"/>
      <c r="CE256" s="111"/>
      <c r="CF256" s="111"/>
    </row>
    <row r="257" spans="1:84" ht="20" customHeight="1">
      <c r="A257" s="258"/>
      <c r="B257" s="259"/>
      <c r="C257" s="259"/>
      <c r="D257" s="260"/>
      <c r="E257" s="260"/>
      <c r="F257" s="260"/>
      <c r="G257" s="260"/>
      <c r="H257" s="260"/>
      <c r="I257" s="260"/>
      <c r="J257" s="261"/>
      <c r="K257" s="262"/>
      <c r="L257" s="263"/>
      <c r="M257" s="264"/>
      <c r="N257" s="120"/>
      <c r="O257" s="120"/>
      <c r="P257" s="120"/>
      <c r="Q257" s="120"/>
      <c r="R257" s="120"/>
      <c r="S257" s="120"/>
      <c r="T257" s="265"/>
      <c r="U257" s="265"/>
      <c r="V257" s="120"/>
      <c r="W257" s="120"/>
      <c r="X257" s="265"/>
      <c r="Y257" s="265"/>
      <c r="Z257" s="120"/>
      <c r="AA257" s="120"/>
      <c r="AB257" s="265"/>
      <c r="AC257" s="265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258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3"/>
      <c r="AZ257" s="120"/>
      <c r="BA257" s="120"/>
      <c r="BB257" s="120"/>
      <c r="BC257" s="120"/>
      <c r="BD257" s="123"/>
      <c r="BE257" s="120"/>
      <c r="BF257" s="120"/>
      <c r="BG257" s="120"/>
      <c r="BH257" s="120"/>
      <c r="BI257" s="120"/>
      <c r="BJ257" s="120"/>
      <c r="BM257" s="111"/>
      <c r="BN257" s="111"/>
      <c r="BO257" s="111"/>
      <c r="BP257" s="111"/>
      <c r="BQ257" s="111"/>
      <c r="BR257" s="111"/>
      <c r="BS257" s="111"/>
      <c r="BT257" s="111"/>
      <c r="BU257" s="111"/>
      <c r="BV257" s="111"/>
      <c r="BW257" s="111"/>
      <c r="BX257" s="111"/>
      <c r="BY257" s="111"/>
      <c r="BZ257" s="111"/>
      <c r="CA257" s="111"/>
      <c r="CB257" s="111"/>
      <c r="CC257" s="111"/>
      <c r="CD257" s="111"/>
      <c r="CE257" s="111"/>
      <c r="CF257" s="111"/>
    </row>
    <row r="258" spans="1:84" ht="20" customHeight="1">
      <c r="A258" s="258"/>
      <c r="B258" s="259"/>
      <c r="C258" s="259"/>
      <c r="D258" s="260"/>
      <c r="E258" s="260"/>
      <c r="F258" s="260"/>
      <c r="G258" s="260"/>
      <c r="H258" s="260"/>
      <c r="I258" s="260"/>
      <c r="J258" s="261"/>
      <c r="K258" s="262"/>
      <c r="L258" s="263"/>
      <c r="M258" s="264"/>
      <c r="N258" s="120"/>
      <c r="O258" s="120"/>
      <c r="P258" s="120"/>
      <c r="Q258" s="120"/>
      <c r="R258" s="120"/>
      <c r="S258" s="120"/>
      <c r="T258" s="265"/>
      <c r="U258" s="265"/>
      <c r="V258" s="120"/>
      <c r="W258" s="120"/>
      <c r="X258" s="265"/>
      <c r="Y258" s="265"/>
      <c r="Z258" s="120"/>
      <c r="AA258" s="120"/>
      <c r="AB258" s="265"/>
      <c r="AC258" s="265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258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3"/>
      <c r="AZ258" s="120"/>
      <c r="BA258" s="120"/>
      <c r="BB258" s="120"/>
      <c r="BC258" s="120"/>
      <c r="BD258" s="123"/>
      <c r="BE258" s="120"/>
      <c r="BF258" s="120"/>
      <c r="BG258" s="120"/>
      <c r="BH258" s="120"/>
      <c r="BI258" s="120"/>
      <c r="BJ258" s="120"/>
      <c r="BM258" s="111"/>
      <c r="BN258" s="111"/>
      <c r="BO258" s="111"/>
      <c r="BP258" s="111"/>
      <c r="BQ258" s="111"/>
      <c r="BR258" s="111"/>
      <c r="BS258" s="111"/>
      <c r="BT258" s="111"/>
      <c r="BU258" s="111"/>
      <c r="BV258" s="111"/>
      <c r="BW258" s="111"/>
      <c r="BX258" s="111"/>
      <c r="BY258" s="111"/>
      <c r="BZ258" s="111"/>
      <c r="CA258" s="111"/>
      <c r="CB258" s="111"/>
      <c r="CC258" s="111"/>
      <c r="CD258" s="111"/>
      <c r="CE258" s="111"/>
      <c r="CF258" s="111"/>
    </row>
    <row r="259" spans="1:84" ht="20" customHeight="1">
      <c r="A259" s="258"/>
      <c r="B259" s="259"/>
      <c r="C259" s="259"/>
      <c r="D259" s="260"/>
      <c r="E259" s="260"/>
      <c r="F259" s="260"/>
      <c r="G259" s="260"/>
      <c r="H259" s="260"/>
      <c r="I259" s="260"/>
      <c r="J259" s="261"/>
      <c r="K259" s="262"/>
      <c r="L259" s="263"/>
      <c r="M259" s="264"/>
      <c r="N259" s="120"/>
      <c r="O259" s="120"/>
      <c r="P259" s="120"/>
      <c r="Q259" s="120"/>
      <c r="R259" s="120"/>
      <c r="S259" s="120"/>
      <c r="T259" s="265"/>
      <c r="U259" s="265"/>
      <c r="V259" s="120"/>
      <c r="W259" s="120"/>
      <c r="X259" s="265"/>
      <c r="Y259" s="265"/>
      <c r="Z259" s="120"/>
      <c r="AA259" s="120"/>
      <c r="AB259" s="265"/>
      <c r="AC259" s="265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258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3"/>
      <c r="AZ259" s="120"/>
      <c r="BA259" s="120"/>
      <c r="BB259" s="120"/>
      <c r="BC259" s="120"/>
      <c r="BD259" s="123"/>
      <c r="BE259" s="120"/>
      <c r="BF259" s="120"/>
      <c r="BG259" s="120"/>
      <c r="BH259" s="120"/>
      <c r="BI259" s="120"/>
      <c r="BJ259" s="120"/>
      <c r="BM259" s="111"/>
      <c r="BN259" s="111"/>
      <c r="BO259" s="111"/>
      <c r="BP259" s="111"/>
      <c r="BQ259" s="111"/>
      <c r="BR259" s="111"/>
      <c r="BS259" s="111"/>
      <c r="BT259" s="111"/>
      <c r="BU259" s="111"/>
      <c r="BV259" s="111"/>
      <c r="BW259" s="111"/>
      <c r="BX259" s="111"/>
      <c r="BY259" s="111"/>
      <c r="BZ259" s="111"/>
      <c r="CA259" s="111"/>
      <c r="CB259" s="111"/>
      <c r="CC259" s="111"/>
      <c r="CD259" s="111"/>
      <c r="CE259" s="111"/>
      <c r="CF259" s="111"/>
    </row>
    <row r="260" spans="1:84" ht="20" customHeight="1">
      <c r="A260" s="258"/>
      <c r="B260" s="259"/>
      <c r="C260" s="259"/>
      <c r="D260" s="260"/>
      <c r="E260" s="260"/>
      <c r="F260" s="260"/>
      <c r="G260" s="260"/>
      <c r="H260" s="260"/>
      <c r="I260" s="260"/>
      <c r="J260" s="261"/>
      <c r="K260" s="262"/>
      <c r="L260" s="263"/>
      <c r="M260" s="264"/>
      <c r="N260" s="120"/>
      <c r="O260" s="120"/>
      <c r="P260" s="120"/>
      <c r="Q260" s="120"/>
      <c r="R260" s="120"/>
      <c r="S260" s="120"/>
      <c r="T260" s="265"/>
      <c r="U260" s="265"/>
      <c r="V260" s="120"/>
      <c r="W260" s="120"/>
      <c r="X260" s="265"/>
      <c r="Y260" s="265"/>
      <c r="Z260" s="120"/>
      <c r="AA260" s="120"/>
      <c r="AB260" s="265"/>
      <c r="AC260" s="265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258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3"/>
      <c r="AZ260" s="120"/>
      <c r="BA260" s="120"/>
      <c r="BB260" s="120"/>
      <c r="BC260" s="120"/>
      <c r="BD260" s="123"/>
      <c r="BE260" s="120"/>
      <c r="BF260" s="120"/>
      <c r="BG260" s="120"/>
      <c r="BH260" s="120"/>
      <c r="BI260" s="120"/>
      <c r="BJ260" s="120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</row>
    <row r="261" spans="1:84" ht="20" customHeight="1">
      <c r="A261" s="258"/>
      <c r="B261" s="259"/>
      <c r="C261" s="259"/>
      <c r="D261" s="260"/>
      <c r="E261" s="260"/>
      <c r="F261" s="260"/>
      <c r="G261" s="260"/>
      <c r="H261" s="260"/>
      <c r="I261" s="260"/>
      <c r="J261" s="261"/>
      <c r="K261" s="262"/>
      <c r="L261" s="263"/>
      <c r="M261" s="264"/>
      <c r="N261" s="120"/>
      <c r="O261" s="120"/>
      <c r="P261" s="120"/>
      <c r="Q261" s="120"/>
      <c r="R261" s="120"/>
      <c r="S261" s="120"/>
      <c r="T261" s="265"/>
      <c r="U261" s="265"/>
      <c r="V261" s="120"/>
      <c r="W261" s="120"/>
      <c r="X261" s="265"/>
      <c r="Y261" s="265"/>
      <c r="Z261" s="120"/>
      <c r="AA261" s="120"/>
      <c r="AB261" s="265"/>
      <c r="AC261" s="265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258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3"/>
      <c r="AZ261" s="120"/>
      <c r="BA261" s="120"/>
      <c r="BB261" s="120"/>
      <c r="BC261" s="120"/>
      <c r="BD261" s="123"/>
      <c r="BE261" s="120"/>
      <c r="BF261" s="120"/>
      <c r="BG261" s="120"/>
      <c r="BH261" s="120"/>
      <c r="BI261" s="120"/>
      <c r="BJ261" s="120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</row>
    <row r="262" spans="1:84" ht="20" customHeight="1">
      <c r="A262" s="258"/>
      <c r="B262" s="259"/>
      <c r="C262" s="259"/>
      <c r="D262" s="260"/>
      <c r="E262" s="260"/>
      <c r="F262" s="260"/>
      <c r="G262" s="260"/>
      <c r="H262" s="260"/>
      <c r="I262" s="260"/>
      <c r="J262" s="261"/>
      <c r="K262" s="262"/>
      <c r="L262" s="263"/>
      <c r="M262" s="264"/>
      <c r="N262" s="120"/>
      <c r="O262" s="120"/>
      <c r="P262" s="120"/>
      <c r="Q262" s="120"/>
      <c r="R262" s="120"/>
      <c r="S262" s="120"/>
      <c r="T262" s="265"/>
      <c r="U262" s="265"/>
      <c r="V262" s="120"/>
      <c r="W262" s="120"/>
      <c r="X262" s="265"/>
      <c r="Y262" s="265"/>
      <c r="Z262" s="120"/>
      <c r="AA262" s="120"/>
      <c r="AB262" s="265"/>
      <c r="AC262" s="265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258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3"/>
      <c r="AZ262" s="120"/>
      <c r="BA262" s="120"/>
      <c r="BB262" s="120"/>
      <c r="BC262" s="120"/>
      <c r="BD262" s="123"/>
      <c r="BE262" s="120"/>
      <c r="BF262" s="120"/>
      <c r="BG262" s="120"/>
      <c r="BH262" s="120"/>
      <c r="BI262" s="120"/>
      <c r="BJ262" s="120"/>
      <c r="BM262" s="111"/>
      <c r="BN262" s="111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</row>
    <row r="263" spans="1:84" ht="20" customHeight="1">
      <c r="A263" s="258"/>
      <c r="B263" s="259"/>
      <c r="C263" s="259"/>
      <c r="D263" s="260"/>
      <c r="E263" s="260"/>
      <c r="F263" s="260"/>
      <c r="G263" s="260"/>
      <c r="H263" s="260"/>
      <c r="I263" s="260"/>
      <c r="J263" s="261"/>
      <c r="K263" s="262"/>
      <c r="L263" s="263"/>
      <c r="M263" s="264"/>
      <c r="N263" s="120"/>
      <c r="O263" s="120"/>
      <c r="P263" s="120"/>
      <c r="Q263" s="120"/>
      <c r="R263" s="120"/>
      <c r="S263" s="120"/>
      <c r="T263" s="265"/>
      <c r="U263" s="265"/>
      <c r="V263" s="120"/>
      <c r="W263" s="120"/>
      <c r="X263" s="265"/>
      <c r="Y263" s="265"/>
      <c r="Z263" s="120"/>
      <c r="AA263" s="120"/>
      <c r="AB263" s="265"/>
      <c r="AC263" s="265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258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3"/>
      <c r="AZ263" s="120"/>
      <c r="BA263" s="120"/>
      <c r="BB263" s="120"/>
      <c r="BC263" s="120"/>
      <c r="BD263" s="123"/>
      <c r="BE263" s="120"/>
      <c r="BF263" s="120"/>
      <c r="BG263" s="120"/>
      <c r="BH263" s="120"/>
      <c r="BI263" s="120"/>
      <c r="BJ263" s="120"/>
      <c r="BM263" s="111"/>
      <c r="BN263" s="111"/>
      <c r="BO263" s="111"/>
      <c r="BP263" s="111"/>
      <c r="BQ263" s="111"/>
      <c r="BR263" s="111"/>
      <c r="BS263" s="111"/>
      <c r="BT263" s="111"/>
      <c r="BU263" s="111"/>
      <c r="BV263" s="111"/>
      <c r="BW263" s="111"/>
      <c r="BX263" s="111"/>
      <c r="BY263" s="111"/>
      <c r="BZ263" s="111"/>
      <c r="CA263" s="111"/>
      <c r="CB263" s="111"/>
      <c r="CC263" s="111"/>
      <c r="CD263" s="111"/>
      <c r="CE263" s="111"/>
      <c r="CF263" s="111"/>
    </row>
    <row r="264" spans="1:84" ht="20" customHeight="1">
      <c r="A264" s="258"/>
      <c r="B264" s="259"/>
      <c r="C264" s="259"/>
      <c r="D264" s="260"/>
      <c r="E264" s="260"/>
      <c r="F264" s="260"/>
      <c r="G264" s="260"/>
      <c r="H264" s="260"/>
      <c r="I264" s="260"/>
      <c r="J264" s="261"/>
      <c r="K264" s="262"/>
      <c r="L264" s="263"/>
      <c r="M264" s="264"/>
      <c r="N264" s="120"/>
      <c r="O264" s="120"/>
      <c r="P264" s="120"/>
      <c r="Q264" s="120"/>
      <c r="R264" s="120"/>
      <c r="S264" s="120"/>
      <c r="T264" s="265"/>
      <c r="U264" s="265"/>
      <c r="V264" s="120"/>
      <c r="W264" s="120"/>
      <c r="X264" s="265"/>
      <c r="Y264" s="265"/>
      <c r="Z264" s="120"/>
      <c r="AA264" s="120"/>
      <c r="AB264" s="265"/>
      <c r="AC264" s="265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258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3"/>
      <c r="AZ264" s="120"/>
      <c r="BA264" s="120"/>
      <c r="BB264" s="120"/>
      <c r="BC264" s="120"/>
      <c r="BD264" s="123"/>
      <c r="BE264" s="120"/>
      <c r="BF264" s="120"/>
      <c r="BG264" s="120"/>
      <c r="BH264" s="120"/>
      <c r="BI264" s="120"/>
      <c r="BJ264" s="120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</row>
    <row r="265" spans="1:84" ht="20" customHeight="1">
      <c r="A265" s="258"/>
      <c r="B265" s="259"/>
      <c r="C265" s="259"/>
      <c r="D265" s="260"/>
      <c r="E265" s="260"/>
      <c r="F265" s="260"/>
      <c r="G265" s="260"/>
      <c r="H265" s="260"/>
      <c r="I265" s="260"/>
      <c r="J265" s="261"/>
      <c r="K265" s="262"/>
      <c r="L265" s="263"/>
      <c r="M265" s="264"/>
      <c r="N265" s="120"/>
      <c r="O265" s="120"/>
      <c r="P265" s="120"/>
      <c r="Q265" s="120"/>
      <c r="R265" s="120"/>
      <c r="S265" s="120"/>
      <c r="T265" s="265"/>
      <c r="U265" s="265"/>
      <c r="V265" s="120"/>
      <c r="W265" s="120"/>
      <c r="X265" s="265"/>
      <c r="Y265" s="265"/>
      <c r="Z265" s="120"/>
      <c r="AA265" s="120"/>
      <c r="AB265" s="265"/>
      <c r="AC265" s="265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258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3"/>
      <c r="AZ265" s="120"/>
      <c r="BA265" s="120"/>
      <c r="BB265" s="120"/>
      <c r="BC265" s="120"/>
      <c r="BD265" s="123"/>
      <c r="BE265" s="120"/>
      <c r="BF265" s="120"/>
      <c r="BG265" s="120"/>
      <c r="BH265" s="120"/>
      <c r="BI265" s="120"/>
      <c r="BJ265" s="120"/>
      <c r="BM265" s="111"/>
      <c r="BN265" s="111"/>
      <c r="BO265" s="111"/>
      <c r="BP265" s="111"/>
      <c r="BQ265" s="111"/>
      <c r="BR265" s="111"/>
      <c r="BS265" s="111"/>
      <c r="BT265" s="111"/>
      <c r="BU265" s="111"/>
      <c r="BV265" s="111"/>
      <c r="BW265" s="111"/>
      <c r="BX265" s="111"/>
      <c r="BY265" s="111"/>
      <c r="BZ265" s="111"/>
      <c r="CA265" s="111"/>
      <c r="CB265" s="111"/>
      <c r="CC265" s="111"/>
      <c r="CD265" s="111"/>
      <c r="CE265" s="111"/>
      <c r="CF265" s="111"/>
    </row>
    <row r="266" spans="1:84" ht="20" customHeight="1">
      <c r="A266" s="258"/>
      <c r="B266" s="259"/>
      <c r="C266" s="259"/>
      <c r="D266" s="260"/>
      <c r="E266" s="260"/>
      <c r="F266" s="260"/>
      <c r="G266" s="260"/>
      <c r="H266" s="260"/>
      <c r="I266" s="260"/>
      <c r="J266" s="261"/>
      <c r="K266" s="262"/>
      <c r="L266" s="263"/>
      <c r="M266" s="264"/>
      <c r="N266" s="120"/>
      <c r="O266" s="120"/>
      <c r="P266" s="120"/>
      <c r="Q266" s="120"/>
      <c r="R266" s="120"/>
      <c r="S266" s="120"/>
      <c r="T266" s="265"/>
      <c r="U266" s="265"/>
      <c r="V266" s="120"/>
      <c r="W266" s="120"/>
      <c r="X266" s="265"/>
      <c r="Y266" s="265"/>
      <c r="Z266" s="120"/>
      <c r="AA266" s="120"/>
      <c r="AB266" s="265"/>
      <c r="AC266" s="265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258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3"/>
      <c r="AZ266" s="120"/>
      <c r="BA266" s="120"/>
      <c r="BB266" s="120"/>
      <c r="BC266" s="120"/>
      <c r="BD266" s="123"/>
      <c r="BE266" s="120"/>
      <c r="BF266" s="120"/>
      <c r="BG266" s="120"/>
      <c r="BH266" s="120"/>
      <c r="BI266" s="120"/>
      <c r="BJ266" s="120"/>
      <c r="BM266" s="111"/>
      <c r="BN266" s="111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</row>
    <row r="267" spans="1:84" ht="20" customHeight="1">
      <c r="A267" s="258"/>
      <c r="B267" s="259"/>
      <c r="C267" s="259"/>
      <c r="D267" s="260"/>
      <c r="E267" s="260"/>
      <c r="F267" s="260"/>
      <c r="G267" s="260"/>
      <c r="H267" s="260"/>
      <c r="I267" s="260"/>
      <c r="J267" s="261"/>
      <c r="K267" s="262"/>
      <c r="L267" s="263"/>
      <c r="M267" s="264"/>
      <c r="N267" s="120"/>
      <c r="O267" s="120"/>
      <c r="P267" s="120"/>
      <c r="Q267" s="120"/>
      <c r="R267" s="120"/>
      <c r="S267" s="120"/>
      <c r="T267" s="265"/>
      <c r="U267" s="265"/>
      <c r="V267" s="120"/>
      <c r="W267" s="120"/>
      <c r="X267" s="265"/>
      <c r="Y267" s="265"/>
      <c r="Z267" s="120"/>
      <c r="AA267" s="120"/>
      <c r="AB267" s="265"/>
      <c r="AC267" s="265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258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3"/>
      <c r="AZ267" s="120"/>
      <c r="BA267" s="120"/>
      <c r="BB267" s="120"/>
      <c r="BC267" s="120"/>
      <c r="BD267" s="123"/>
      <c r="BE267" s="120"/>
      <c r="BF267" s="120"/>
      <c r="BG267" s="120"/>
      <c r="BH267" s="120"/>
      <c r="BI267" s="120"/>
      <c r="BJ267" s="120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1"/>
      <c r="CE267" s="111"/>
      <c r="CF267" s="111"/>
    </row>
    <row r="268" spans="1:84" ht="20" customHeight="1">
      <c r="A268" s="258"/>
      <c r="B268" s="259"/>
      <c r="C268" s="259"/>
      <c r="D268" s="260"/>
      <c r="E268" s="260"/>
      <c r="F268" s="260"/>
      <c r="G268" s="260"/>
      <c r="H268" s="260"/>
      <c r="I268" s="260"/>
      <c r="J268" s="261"/>
      <c r="K268" s="262"/>
      <c r="L268" s="263"/>
      <c r="M268" s="264"/>
      <c r="N268" s="120"/>
      <c r="O268" s="120"/>
      <c r="P268" s="120"/>
      <c r="Q268" s="120"/>
      <c r="R268" s="120"/>
      <c r="S268" s="120"/>
      <c r="T268" s="265"/>
      <c r="U268" s="265"/>
      <c r="V268" s="120"/>
      <c r="W268" s="120"/>
      <c r="X268" s="265"/>
      <c r="Y268" s="265"/>
      <c r="Z268" s="120"/>
      <c r="AA268" s="120"/>
      <c r="AB268" s="265"/>
      <c r="AC268" s="265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258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3"/>
      <c r="AZ268" s="120"/>
      <c r="BA268" s="120"/>
      <c r="BB268" s="120"/>
      <c r="BC268" s="120"/>
      <c r="BD268" s="123"/>
      <c r="BE268" s="120"/>
      <c r="BF268" s="120"/>
      <c r="BG268" s="120"/>
      <c r="BH268" s="120"/>
      <c r="BI268" s="120"/>
      <c r="BJ268" s="120"/>
      <c r="BM268" s="111"/>
      <c r="BN268" s="111"/>
      <c r="BO268" s="111"/>
      <c r="BP268" s="111"/>
      <c r="BQ268" s="111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1"/>
      <c r="CE268" s="111"/>
      <c r="CF268" s="111"/>
    </row>
    <row r="269" spans="1:84" ht="20" customHeight="1">
      <c r="A269" s="258"/>
      <c r="B269" s="259"/>
      <c r="C269" s="259"/>
      <c r="D269" s="260"/>
      <c r="E269" s="260"/>
      <c r="F269" s="260"/>
      <c r="G269" s="260"/>
      <c r="H269" s="260"/>
      <c r="I269" s="260"/>
      <c r="J269" s="261"/>
      <c r="K269" s="262"/>
      <c r="L269" s="263"/>
      <c r="M269" s="264"/>
      <c r="N269" s="120"/>
      <c r="O269" s="120"/>
      <c r="P269" s="120"/>
      <c r="Q269" s="120"/>
      <c r="R269" s="120"/>
      <c r="S269" s="120"/>
      <c r="T269" s="265"/>
      <c r="U269" s="265"/>
      <c r="V269" s="120"/>
      <c r="W269" s="120"/>
      <c r="X269" s="265"/>
      <c r="Y269" s="265"/>
      <c r="Z269" s="120"/>
      <c r="AA269" s="120"/>
      <c r="AB269" s="265"/>
      <c r="AC269" s="265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258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3"/>
      <c r="AZ269" s="120"/>
      <c r="BA269" s="120"/>
      <c r="BB269" s="120"/>
      <c r="BC269" s="120"/>
      <c r="BD269" s="123"/>
      <c r="BE269" s="120"/>
      <c r="BF269" s="120"/>
      <c r="BG269" s="120"/>
      <c r="BH269" s="120"/>
      <c r="BI269" s="120"/>
      <c r="BJ269" s="120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11"/>
      <c r="BW269" s="111"/>
      <c r="BX269" s="111"/>
      <c r="BY269" s="111"/>
      <c r="BZ269" s="111"/>
      <c r="CA269" s="111"/>
      <c r="CB269" s="111"/>
      <c r="CC269" s="111"/>
      <c r="CD269" s="111"/>
      <c r="CE269" s="111"/>
      <c r="CF269" s="111"/>
    </row>
    <row r="270" spans="1:84" ht="20" customHeight="1">
      <c r="A270" s="258"/>
      <c r="B270" s="259"/>
      <c r="C270" s="259"/>
      <c r="D270" s="260"/>
      <c r="E270" s="260"/>
      <c r="F270" s="260"/>
      <c r="G270" s="260"/>
      <c r="H270" s="260"/>
      <c r="I270" s="260"/>
      <c r="J270" s="261"/>
      <c r="K270" s="262"/>
      <c r="L270" s="263"/>
      <c r="M270" s="264"/>
      <c r="N270" s="120"/>
      <c r="O270" s="120"/>
      <c r="P270" s="120"/>
      <c r="Q270" s="120"/>
      <c r="R270" s="120"/>
      <c r="S270" s="120"/>
      <c r="T270" s="265"/>
      <c r="U270" s="265"/>
      <c r="V270" s="120"/>
      <c r="W270" s="120"/>
      <c r="X270" s="265"/>
      <c r="Y270" s="265"/>
      <c r="Z270" s="120"/>
      <c r="AA270" s="120"/>
      <c r="AB270" s="265"/>
      <c r="AC270" s="265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258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3"/>
      <c r="AZ270" s="120"/>
      <c r="BA270" s="120"/>
      <c r="BB270" s="120"/>
      <c r="BC270" s="120"/>
      <c r="BD270" s="123"/>
      <c r="BE270" s="120"/>
      <c r="BF270" s="120"/>
      <c r="BG270" s="120"/>
      <c r="BH270" s="120"/>
      <c r="BI270" s="120"/>
      <c r="BJ270" s="120"/>
      <c r="BM270" s="111"/>
      <c r="BN270" s="111"/>
      <c r="BO270" s="111"/>
      <c r="BP270" s="111"/>
      <c r="BQ270" s="111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1"/>
      <c r="CE270" s="111"/>
      <c r="CF270" s="111"/>
    </row>
    <row r="271" spans="1:84" ht="20" customHeight="1">
      <c r="A271" s="258"/>
      <c r="B271" s="259"/>
      <c r="C271" s="259"/>
      <c r="D271" s="260"/>
      <c r="E271" s="260"/>
      <c r="F271" s="260"/>
      <c r="G271" s="260"/>
      <c r="H271" s="260"/>
      <c r="I271" s="260"/>
      <c r="J271" s="261"/>
      <c r="K271" s="262"/>
      <c r="L271" s="263"/>
      <c r="M271" s="264"/>
      <c r="N271" s="120"/>
      <c r="O271" s="120"/>
      <c r="P271" s="120"/>
      <c r="Q271" s="120"/>
      <c r="R271" s="120"/>
      <c r="S271" s="120"/>
      <c r="T271" s="265"/>
      <c r="U271" s="265"/>
      <c r="V271" s="120"/>
      <c r="W271" s="120"/>
      <c r="X271" s="265"/>
      <c r="Y271" s="265"/>
      <c r="Z271" s="120"/>
      <c r="AA271" s="120"/>
      <c r="AB271" s="265"/>
      <c r="AC271" s="265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258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3"/>
      <c r="AZ271" s="120"/>
      <c r="BA271" s="120"/>
      <c r="BB271" s="120"/>
      <c r="BC271" s="120"/>
      <c r="BD271" s="123"/>
      <c r="BE271" s="120"/>
      <c r="BF271" s="120"/>
      <c r="BG271" s="120"/>
      <c r="BH271" s="120"/>
      <c r="BI271" s="120"/>
      <c r="BJ271" s="120"/>
      <c r="BM271" s="111"/>
      <c r="BN271" s="111"/>
      <c r="BO271" s="111"/>
      <c r="BP271" s="111"/>
      <c r="BQ271" s="111"/>
      <c r="BR271" s="111"/>
      <c r="BS271" s="111"/>
      <c r="BT271" s="111"/>
      <c r="BU271" s="111"/>
      <c r="BV271" s="111"/>
      <c r="BW271" s="111"/>
      <c r="BX271" s="111"/>
      <c r="BY271" s="111"/>
      <c r="BZ271" s="111"/>
      <c r="CA271" s="111"/>
      <c r="CB271" s="111"/>
      <c r="CC271" s="111"/>
      <c r="CD271" s="111"/>
      <c r="CE271" s="111"/>
      <c r="CF271" s="111"/>
    </row>
    <row r="272" spans="1:84" ht="20" customHeight="1">
      <c r="A272" s="258"/>
      <c r="B272" s="259"/>
      <c r="C272" s="259"/>
      <c r="D272" s="260"/>
      <c r="E272" s="260"/>
      <c r="F272" s="260"/>
      <c r="G272" s="260"/>
      <c r="H272" s="260"/>
      <c r="I272" s="260"/>
      <c r="J272" s="261"/>
      <c r="K272" s="262"/>
      <c r="L272" s="263"/>
      <c r="M272" s="264"/>
      <c r="N272" s="120"/>
      <c r="O272" s="120"/>
      <c r="P272" s="120"/>
      <c r="Q272" s="120"/>
      <c r="R272" s="120"/>
      <c r="S272" s="120"/>
      <c r="T272" s="265"/>
      <c r="U272" s="265"/>
      <c r="V272" s="120"/>
      <c r="W272" s="120"/>
      <c r="X272" s="265"/>
      <c r="Y272" s="265"/>
      <c r="Z272" s="120"/>
      <c r="AA272" s="120"/>
      <c r="AB272" s="265"/>
      <c r="AC272" s="265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258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3"/>
      <c r="AZ272" s="120"/>
      <c r="BA272" s="120"/>
      <c r="BB272" s="120"/>
      <c r="BC272" s="120"/>
      <c r="BD272" s="123"/>
      <c r="BE272" s="120"/>
      <c r="BF272" s="120"/>
      <c r="BG272" s="120"/>
      <c r="BH272" s="120"/>
      <c r="BI272" s="120"/>
      <c r="BJ272" s="120"/>
      <c r="BM272" s="111"/>
      <c r="BN272" s="111"/>
      <c r="BO272" s="111"/>
      <c r="BP272" s="111"/>
      <c r="BQ272" s="111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1"/>
      <c r="CE272" s="111"/>
      <c r="CF272" s="111"/>
    </row>
    <row r="273" spans="1:84" ht="20" customHeight="1">
      <c r="A273" s="258"/>
      <c r="B273" s="259"/>
      <c r="C273" s="259"/>
      <c r="D273" s="260"/>
      <c r="E273" s="260"/>
      <c r="F273" s="260"/>
      <c r="G273" s="260"/>
      <c r="H273" s="260"/>
      <c r="I273" s="260"/>
      <c r="J273" s="261"/>
      <c r="K273" s="262"/>
      <c r="L273" s="263"/>
      <c r="M273" s="264"/>
      <c r="N273" s="120"/>
      <c r="O273" s="120"/>
      <c r="P273" s="120"/>
      <c r="Q273" s="120"/>
      <c r="R273" s="120"/>
      <c r="S273" s="120"/>
      <c r="T273" s="265"/>
      <c r="U273" s="265"/>
      <c r="V273" s="120"/>
      <c r="W273" s="120"/>
      <c r="X273" s="265"/>
      <c r="Y273" s="265"/>
      <c r="Z273" s="120"/>
      <c r="AA273" s="120"/>
      <c r="AB273" s="265"/>
      <c r="AC273" s="265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258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3"/>
      <c r="AZ273" s="120"/>
      <c r="BA273" s="120"/>
      <c r="BB273" s="120"/>
      <c r="BC273" s="120"/>
      <c r="BD273" s="123"/>
      <c r="BE273" s="120"/>
      <c r="BF273" s="120"/>
      <c r="BG273" s="120"/>
      <c r="BH273" s="120"/>
      <c r="BI273" s="120"/>
      <c r="BJ273" s="120"/>
      <c r="BM273" s="111"/>
      <c r="BN273" s="111"/>
      <c r="BO273" s="111"/>
      <c r="BP273" s="111"/>
      <c r="BQ273" s="111"/>
      <c r="BR273" s="111"/>
      <c r="BS273" s="111"/>
      <c r="BT273" s="111"/>
      <c r="BU273" s="111"/>
      <c r="BV273" s="111"/>
      <c r="BW273" s="111"/>
      <c r="BX273" s="111"/>
      <c r="BY273" s="111"/>
      <c r="BZ273" s="111"/>
      <c r="CA273" s="111"/>
      <c r="CB273" s="111"/>
      <c r="CC273" s="111"/>
      <c r="CD273" s="111"/>
      <c r="CE273" s="111"/>
      <c r="CF273" s="111"/>
    </row>
    <row r="274" spans="1:84" ht="20" customHeight="1">
      <c r="A274" s="258"/>
      <c r="B274" s="259"/>
      <c r="C274" s="259"/>
      <c r="D274" s="260"/>
      <c r="E274" s="260"/>
      <c r="F274" s="260"/>
      <c r="G274" s="260"/>
      <c r="H274" s="260"/>
      <c r="I274" s="260"/>
      <c r="J274" s="261"/>
      <c r="K274" s="262"/>
      <c r="L274" s="263"/>
      <c r="M274" s="264"/>
      <c r="N274" s="120"/>
      <c r="O274" s="120"/>
      <c r="P274" s="120"/>
      <c r="Q274" s="120"/>
      <c r="R274" s="120"/>
      <c r="S274" s="120"/>
      <c r="T274" s="265"/>
      <c r="U274" s="265"/>
      <c r="V274" s="120"/>
      <c r="W274" s="120"/>
      <c r="X274" s="265"/>
      <c r="Y274" s="265"/>
      <c r="Z274" s="120"/>
      <c r="AA274" s="120"/>
      <c r="AB274" s="265"/>
      <c r="AC274" s="265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258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3"/>
      <c r="AZ274" s="120"/>
      <c r="BA274" s="120"/>
      <c r="BB274" s="120"/>
      <c r="BC274" s="120"/>
      <c r="BD274" s="123"/>
      <c r="BE274" s="120"/>
      <c r="BF274" s="120"/>
      <c r="BG274" s="120"/>
      <c r="BH274" s="120"/>
      <c r="BI274" s="120"/>
      <c r="BJ274" s="120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  <c r="CF274" s="111"/>
    </row>
    <row r="275" spans="1:84" ht="20" customHeight="1">
      <c r="A275" s="258"/>
      <c r="B275" s="259"/>
      <c r="C275" s="259"/>
      <c r="D275" s="260"/>
      <c r="E275" s="260"/>
      <c r="F275" s="260"/>
      <c r="G275" s="260"/>
      <c r="H275" s="260"/>
      <c r="I275" s="260"/>
      <c r="J275" s="261"/>
      <c r="K275" s="262"/>
      <c r="L275" s="263"/>
      <c r="M275" s="264"/>
      <c r="N275" s="120"/>
      <c r="O275" s="120"/>
      <c r="P275" s="120"/>
      <c r="Q275" s="120"/>
      <c r="R275" s="120"/>
      <c r="S275" s="120"/>
      <c r="T275" s="265"/>
      <c r="U275" s="265"/>
      <c r="V275" s="120"/>
      <c r="W275" s="120"/>
      <c r="X275" s="265"/>
      <c r="Y275" s="265"/>
      <c r="Z275" s="120"/>
      <c r="AA275" s="120"/>
      <c r="AB275" s="265"/>
      <c r="AC275" s="265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258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3"/>
      <c r="AZ275" s="120"/>
      <c r="BA275" s="120"/>
      <c r="BB275" s="120"/>
      <c r="BC275" s="120"/>
      <c r="BD275" s="123"/>
      <c r="BE275" s="120"/>
      <c r="BF275" s="120"/>
      <c r="BG275" s="120"/>
      <c r="BH275" s="120"/>
      <c r="BI275" s="120"/>
      <c r="BJ275" s="120"/>
      <c r="BM275" s="111"/>
      <c r="BN275" s="111"/>
      <c r="BO275" s="111"/>
      <c r="BP275" s="111"/>
      <c r="BQ275" s="111"/>
      <c r="BR275" s="111"/>
      <c r="BS275" s="111"/>
      <c r="BT275" s="111"/>
      <c r="BU275" s="111"/>
      <c r="BV275" s="111"/>
      <c r="BW275" s="111"/>
      <c r="BX275" s="111"/>
      <c r="BY275" s="111"/>
      <c r="BZ275" s="111"/>
      <c r="CA275" s="111"/>
      <c r="CB275" s="111"/>
      <c r="CC275" s="111"/>
      <c r="CD275" s="111"/>
      <c r="CE275" s="111"/>
      <c r="CF275" s="111"/>
    </row>
    <row r="276" spans="1:84" ht="20" customHeight="1">
      <c r="A276" s="258"/>
      <c r="B276" s="259"/>
      <c r="C276" s="259"/>
      <c r="D276" s="260"/>
      <c r="E276" s="260"/>
      <c r="F276" s="260"/>
      <c r="G276" s="260"/>
      <c r="H276" s="260"/>
      <c r="I276" s="260"/>
      <c r="J276" s="261"/>
      <c r="K276" s="262"/>
      <c r="L276" s="263"/>
      <c r="M276" s="264"/>
      <c r="N276" s="120"/>
      <c r="O276" s="120"/>
      <c r="P276" s="120"/>
      <c r="Q276" s="120"/>
      <c r="R276" s="120"/>
      <c r="S276" s="120"/>
      <c r="T276" s="265"/>
      <c r="U276" s="265"/>
      <c r="V276" s="120"/>
      <c r="W276" s="120"/>
      <c r="X276" s="265"/>
      <c r="Y276" s="265"/>
      <c r="Z276" s="120"/>
      <c r="AA276" s="120"/>
      <c r="AB276" s="265"/>
      <c r="AC276" s="265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258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3"/>
      <c r="AZ276" s="120"/>
      <c r="BA276" s="120"/>
      <c r="BB276" s="120"/>
      <c r="BC276" s="120"/>
      <c r="BD276" s="123"/>
      <c r="BE276" s="120"/>
      <c r="BF276" s="120"/>
      <c r="BG276" s="120"/>
      <c r="BH276" s="120"/>
      <c r="BI276" s="120"/>
      <c r="BJ276" s="120"/>
      <c r="BM276" s="111"/>
      <c r="BN276" s="111"/>
      <c r="BO276" s="111"/>
      <c r="BP276" s="111"/>
      <c r="BQ276" s="111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1"/>
      <c r="CE276" s="111"/>
      <c r="CF276" s="111"/>
    </row>
    <row r="277" spans="1:84" ht="20" customHeight="1">
      <c r="A277" s="258"/>
      <c r="B277" s="259"/>
      <c r="C277" s="259"/>
      <c r="D277" s="260"/>
      <c r="E277" s="260"/>
      <c r="F277" s="260"/>
      <c r="G277" s="260"/>
      <c r="H277" s="260"/>
      <c r="I277" s="260"/>
      <c r="J277" s="261"/>
      <c r="K277" s="262"/>
      <c r="L277" s="263"/>
      <c r="M277" s="264"/>
      <c r="N277" s="120"/>
      <c r="O277" s="120"/>
      <c r="P277" s="120"/>
      <c r="Q277" s="120"/>
      <c r="R277" s="120"/>
      <c r="S277" s="120"/>
      <c r="T277" s="265"/>
      <c r="U277" s="265"/>
      <c r="V277" s="120"/>
      <c r="W277" s="120"/>
      <c r="X277" s="265"/>
      <c r="Y277" s="265"/>
      <c r="Z277" s="120"/>
      <c r="AA277" s="120"/>
      <c r="AB277" s="265"/>
      <c r="AC277" s="265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258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3"/>
      <c r="AZ277" s="120"/>
      <c r="BA277" s="120"/>
      <c r="BB277" s="120"/>
      <c r="BC277" s="120"/>
      <c r="BD277" s="123"/>
      <c r="BE277" s="120"/>
      <c r="BF277" s="120"/>
      <c r="BG277" s="120"/>
      <c r="BH277" s="120"/>
      <c r="BI277" s="120"/>
      <c r="BJ277" s="120"/>
      <c r="BM277" s="111"/>
      <c r="BN277" s="111"/>
      <c r="BO277" s="111"/>
      <c r="BP277" s="111"/>
      <c r="BQ277" s="111"/>
      <c r="BR277" s="111"/>
      <c r="BS277" s="111"/>
      <c r="BT277" s="111"/>
      <c r="BU277" s="111"/>
      <c r="BV277" s="111"/>
      <c r="BW277" s="111"/>
      <c r="BX277" s="111"/>
      <c r="BY277" s="111"/>
      <c r="BZ277" s="111"/>
      <c r="CA277" s="111"/>
      <c r="CB277" s="111"/>
      <c r="CC277" s="111"/>
      <c r="CD277" s="111"/>
      <c r="CE277" s="111"/>
      <c r="CF277" s="111"/>
    </row>
    <row r="278" spans="1:84" ht="20" customHeight="1">
      <c r="A278" s="258"/>
      <c r="B278" s="259"/>
      <c r="C278" s="259"/>
      <c r="D278" s="260"/>
      <c r="E278" s="260"/>
      <c r="F278" s="260"/>
      <c r="G278" s="260"/>
      <c r="H278" s="260"/>
      <c r="I278" s="260"/>
      <c r="J278" s="261"/>
      <c r="K278" s="262"/>
      <c r="L278" s="263"/>
      <c r="M278" s="264"/>
      <c r="N278" s="120"/>
      <c r="O278" s="120"/>
      <c r="P278" s="120"/>
      <c r="Q278" s="120"/>
      <c r="R278" s="120"/>
      <c r="S278" s="120"/>
      <c r="T278" s="265"/>
      <c r="U278" s="265"/>
      <c r="V278" s="120"/>
      <c r="W278" s="120"/>
      <c r="X278" s="265"/>
      <c r="Y278" s="265"/>
      <c r="Z278" s="120"/>
      <c r="AA278" s="120"/>
      <c r="AB278" s="265"/>
      <c r="AC278" s="265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258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3"/>
      <c r="AZ278" s="120"/>
      <c r="BA278" s="120"/>
      <c r="BB278" s="120"/>
      <c r="BC278" s="120"/>
      <c r="BD278" s="123"/>
      <c r="BE278" s="120"/>
      <c r="BF278" s="120"/>
      <c r="BG278" s="120"/>
      <c r="BH278" s="120"/>
      <c r="BI278" s="120"/>
      <c r="BJ278" s="120"/>
      <c r="BM278" s="111"/>
      <c r="BN278" s="111"/>
      <c r="BO278" s="111"/>
      <c r="BP278" s="111"/>
      <c r="BQ278" s="111"/>
      <c r="BR278" s="111"/>
      <c r="BS278" s="111"/>
      <c r="BT278" s="111"/>
      <c r="BU278" s="111"/>
      <c r="BV278" s="111"/>
      <c r="BW278" s="111"/>
      <c r="BX278" s="111"/>
      <c r="BY278" s="111"/>
      <c r="BZ278" s="111"/>
      <c r="CA278" s="111"/>
      <c r="CB278" s="111"/>
      <c r="CC278" s="111"/>
      <c r="CD278" s="111"/>
      <c r="CE278" s="111"/>
      <c r="CF278" s="111"/>
    </row>
    <row r="279" spans="1:84" ht="20" customHeight="1">
      <c r="A279" s="258"/>
      <c r="B279" s="259"/>
      <c r="C279" s="259"/>
      <c r="D279" s="260"/>
      <c r="E279" s="260"/>
      <c r="F279" s="260"/>
      <c r="G279" s="260"/>
      <c r="H279" s="260"/>
      <c r="I279" s="260"/>
      <c r="J279" s="261"/>
      <c r="K279" s="262"/>
      <c r="L279" s="263"/>
      <c r="M279" s="264"/>
      <c r="N279" s="120"/>
      <c r="O279" s="120"/>
      <c r="P279" s="120"/>
      <c r="Q279" s="120"/>
      <c r="R279" s="120"/>
      <c r="S279" s="120"/>
      <c r="T279" s="265"/>
      <c r="U279" s="265"/>
      <c r="V279" s="120"/>
      <c r="W279" s="120"/>
      <c r="X279" s="265"/>
      <c r="Y279" s="265"/>
      <c r="Z279" s="120"/>
      <c r="AA279" s="120"/>
      <c r="AB279" s="265"/>
      <c r="AC279" s="265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258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3"/>
      <c r="AZ279" s="120"/>
      <c r="BA279" s="120"/>
      <c r="BB279" s="120"/>
      <c r="BC279" s="120"/>
      <c r="BD279" s="123"/>
      <c r="BE279" s="120"/>
      <c r="BF279" s="120"/>
      <c r="BG279" s="120"/>
      <c r="BH279" s="120"/>
      <c r="BI279" s="120"/>
      <c r="BJ279" s="120"/>
      <c r="BM279" s="111"/>
      <c r="BN279" s="111"/>
      <c r="BO279" s="111"/>
      <c r="BP279" s="111"/>
      <c r="BQ279" s="111"/>
      <c r="BR279" s="111"/>
      <c r="BS279" s="111"/>
      <c r="BT279" s="111"/>
      <c r="BU279" s="111"/>
      <c r="BV279" s="111"/>
      <c r="BW279" s="111"/>
      <c r="BX279" s="111"/>
      <c r="BY279" s="111"/>
      <c r="BZ279" s="111"/>
      <c r="CA279" s="111"/>
      <c r="CB279" s="111"/>
      <c r="CC279" s="111"/>
      <c r="CD279" s="111"/>
      <c r="CE279" s="111"/>
      <c r="CF279" s="111"/>
    </row>
    <row r="280" spans="1:84" ht="20" customHeight="1">
      <c r="A280" s="258"/>
      <c r="B280" s="259"/>
      <c r="C280" s="259"/>
      <c r="D280" s="260"/>
      <c r="E280" s="260"/>
      <c r="F280" s="260"/>
      <c r="G280" s="260"/>
      <c r="H280" s="260"/>
      <c r="I280" s="260"/>
      <c r="J280" s="261"/>
      <c r="K280" s="262"/>
      <c r="L280" s="263"/>
      <c r="M280" s="264"/>
      <c r="N280" s="120"/>
      <c r="O280" s="120"/>
      <c r="P280" s="120"/>
      <c r="Q280" s="120"/>
      <c r="R280" s="120"/>
      <c r="S280" s="120"/>
      <c r="T280" s="265"/>
      <c r="U280" s="265"/>
      <c r="V280" s="120"/>
      <c r="W280" s="120"/>
      <c r="X280" s="265"/>
      <c r="Y280" s="265"/>
      <c r="Z280" s="120"/>
      <c r="AA280" s="120"/>
      <c r="AB280" s="265"/>
      <c r="AC280" s="265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258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3"/>
      <c r="AZ280" s="120"/>
      <c r="BA280" s="120"/>
      <c r="BB280" s="120"/>
      <c r="BC280" s="120"/>
      <c r="BD280" s="123"/>
      <c r="BE280" s="120"/>
      <c r="BF280" s="120"/>
      <c r="BG280" s="120"/>
      <c r="BH280" s="120"/>
      <c r="BI280" s="120"/>
      <c r="BJ280" s="120"/>
      <c r="BM280" s="111"/>
      <c r="BN280" s="111"/>
      <c r="BO280" s="111"/>
      <c r="BP280" s="111"/>
      <c r="BQ280" s="111"/>
      <c r="BR280" s="111"/>
      <c r="BS280" s="111"/>
      <c r="BT280" s="111"/>
      <c r="BU280" s="111"/>
      <c r="BV280" s="111"/>
      <c r="BW280" s="111"/>
      <c r="BX280" s="111"/>
      <c r="BY280" s="111"/>
      <c r="BZ280" s="111"/>
      <c r="CA280" s="111"/>
      <c r="CB280" s="111"/>
      <c r="CC280" s="111"/>
      <c r="CD280" s="111"/>
      <c r="CE280" s="111"/>
      <c r="CF280" s="111"/>
    </row>
    <row r="281" spans="1:84" ht="20" customHeight="1">
      <c r="A281" s="258"/>
      <c r="B281" s="259"/>
      <c r="C281" s="259"/>
      <c r="D281" s="260"/>
      <c r="E281" s="260"/>
      <c r="F281" s="260"/>
      <c r="G281" s="260"/>
      <c r="H281" s="260"/>
      <c r="I281" s="260"/>
      <c r="J281" s="261"/>
      <c r="K281" s="262"/>
      <c r="L281" s="263"/>
      <c r="M281" s="264"/>
      <c r="N281" s="120"/>
      <c r="O281" s="120"/>
      <c r="P281" s="120"/>
      <c r="Q281" s="120"/>
      <c r="R281" s="120"/>
      <c r="S281" s="120"/>
      <c r="T281" s="265"/>
      <c r="U281" s="265"/>
      <c r="V281" s="120"/>
      <c r="W281" s="120"/>
      <c r="X281" s="265"/>
      <c r="Y281" s="265"/>
      <c r="Z281" s="120"/>
      <c r="AA281" s="120"/>
      <c r="AB281" s="265"/>
      <c r="AC281" s="265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258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3"/>
      <c r="AZ281" s="120"/>
      <c r="BA281" s="120"/>
      <c r="BB281" s="120"/>
      <c r="BC281" s="120"/>
      <c r="BD281" s="123"/>
      <c r="BE281" s="120"/>
      <c r="BF281" s="120"/>
      <c r="BG281" s="120"/>
      <c r="BH281" s="120"/>
      <c r="BI281" s="120"/>
      <c r="BJ281" s="120"/>
      <c r="BM281" s="111"/>
      <c r="BN281" s="111"/>
      <c r="BO281" s="111"/>
      <c r="BP281" s="111"/>
      <c r="BQ281" s="111"/>
      <c r="BR281" s="111"/>
      <c r="BS281" s="111"/>
      <c r="BT281" s="111"/>
      <c r="BU281" s="111"/>
      <c r="BV281" s="111"/>
      <c r="BW281" s="111"/>
      <c r="BX281" s="111"/>
      <c r="BY281" s="111"/>
      <c r="BZ281" s="111"/>
      <c r="CA281" s="111"/>
      <c r="CB281" s="111"/>
      <c r="CC281" s="111"/>
      <c r="CD281" s="111"/>
      <c r="CE281" s="111"/>
      <c r="CF281" s="111"/>
    </row>
    <row r="282" spans="1:84" ht="20" customHeight="1">
      <c r="A282" s="258"/>
      <c r="B282" s="259"/>
      <c r="C282" s="259"/>
      <c r="D282" s="260"/>
      <c r="E282" s="260"/>
      <c r="F282" s="260"/>
      <c r="G282" s="260"/>
      <c r="H282" s="260"/>
      <c r="I282" s="260"/>
      <c r="J282" s="261"/>
      <c r="K282" s="262"/>
      <c r="L282" s="263"/>
      <c r="M282" s="264"/>
      <c r="N282" s="120"/>
      <c r="O282" s="120"/>
      <c r="P282" s="120"/>
      <c r="Q282" s="120"/>
      <c r="R282" s="120"/>
      <c r="S282" s="120"/>
      <c r="T282" s="265"/>
      <c r="U282" s="265"/>
      <c r="V282" s="120"/>
      <c r="W282" s="120"/>
      <c r="X282" s="265"/>
      <c r="Y282" s="265"/>
      <c r="Z282" s="120"/>
      <c r="AA282" s="120"/>
      <c r="AB282" s="265"/>
      <c r="AC282" s="265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258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3"/>
      <c r="AZ282" s="120"/>
      <c r="BA282" s="120"/>
      <c r="BB282" s="120"/>
      <c r="BC282" s="120"/>
      <c r="BD282" s="123"/>
      <c r="BE282" s="120"/>
      <c r="BF282" s="120"/>
      <c r="BG282" s="120"/>
      <c r="BH282" s="120"/>
      <c r="BI282" s="120"/>
      <c r="BJ282" s="120"/>
      <c r="BM282" s="111"/>
      <c r="BN282" s="111"/>
      <c r="BO282" s="111"/>
      <c r="BP282" s="111"/>
      <c r="BQ282" s="111"/>
      <c r="BR282" s="111"/>
      <c r="BS282" s="111"/>
      <c r="BT282" s="111"/>
      <c r="BU282" s="111"/>
      <c r="BV282" s="111"/>
      <c r="BW282" s="111"/>
      <c r="BX282" s="111"/>
      <c r="BY282" s="111"/>
      <c r="BZ282" s="111"/>
      <c r="CA282" s="111"/>
      <c r="CB282" s="111"/>
      <c r="CC282" s="111"/>
      <c r="CD282" s="111"/>
      <c r="CE282" s="111"/>
      <c r="CF282" s="111"/>
    </row>
    <row r="283" spans="1:84" ht="20" customHeight="1">
      <c r="A283" s="258"/>
      <c r="B283" s="259"/>
      <c r="C283" s="259"/>
      <c r="D283" s="260"/>
      <c r="E283" s="260"/>
      <c r="F283" s="260"/>
      <c r="G283" s="260"/>
      <c r="H283" s="260"/>
      <c r="I283" s="260"/>
      <c r="J283" s="261"/>
      <c r="K283" s="262"/>
      <c r="L283" s="263"/>
      <c r="M283" s="264"/>
      <c r="N283" s="120"/>
      <c r="O283" s="120"/>
      <c r="P283" s="120"/>
      <c r="Q283" s="120"/>
      <c r="R283" s="120"/>
      <c r="S283" s="120"/>
      <c r="T283" s="265"/>
      <c r="U283" s="265"/>
      <c r="V283" s="120"/>
      <c r="W283" s="120"/>
      <c r="X283" s="265"/>
      <c r="Y283" s="265"/>
      <c r="Z283" s="120"/>
      <c r="AA283" s="120"/>
      <c r="AB283" s="265"/>
      <c r="AC283" s="265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258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3"/>
      <c r="AZ283" s="120"/>
      <c r="BA283" s="120"/>
      <c r="BB283" s="120"/>
      <c r="BC283" s="120"/>
      <c r="BD283" s="123"/>
      <c r="BE283" s="120"/>
      <c r="BF283" s="120"/>
      <c r="BG283" s="120"/>
      <c r="BH283" s="120"/>
      <c r="BI283" s="120"/>
      <c r="BJ283" s="120"/>
      <c r="BM283" s="111"/>
      <c r="BN283" s="111"/>
      <c r="BO283" s="111"/>
      <c r="BP283" s="111"/>
      <c r="BQ283" s="111"/>
      <c r="BR283" s="111"/>
      <c r="BS283" s="111"/>
      <c r="BT283" s="111"/>
      <c r="BU283" s="111"/>
      <c r="BV283" s="111"/>
      <c r="BW283" s="111"/>
      <c r="BX283" s="111"/>
      <c r="BY283" s="111"/>
      <c r="BZ283" s="111"/>
      <c r="CA283" s="111"/>
      <c r="CB283" s="111"/>
      <c r="CC283" s="111"/>
      <c r="CD283" s="111"/>
      <c r="CE283" s="111"/>
      <c r="CF283" s="111"/>
    </row>
    <row r="284" spans="1:84" ht="20" customHeight="1">
      <c r="A284" s="258"/>
      <c r="B284" s="259"/>
      <c r="C284" s="259"/>
      <c r="D284" s="260"/>
      <c r="E284" s="260"/>
      <c r="F284" s="260"/>
      <c r="G284" s="260"/>
      <c r="H284" s="260"/>
      <c r="I284" s="260"/>
      <c r="J284" s="261"/>
      <c r="K284" s="262"/>
      <c r="L284" s="263"/>
      <c r="M284" s="264"/>
      <c r="N284" s="120"/>
      <c r="O284" s="120"/>
      <c r="P284" s="120"/>
      <c r="Q284" s="120"/>
      <c r="R284" s="120"/>
      <c r="S284" s="120"/>
      <c r="T284" s="265"/>
      <c r="U284" s="265"/>
      <c r="V284" s="120"/>
      <c r="W284" s="120"/>
      <c r="X284" s="265"/>
      <c r="Y284" s="265"/>
      <c r="Z284" s="120"/>
      <c r="AA284" s="120"/>
      <c r="AB284" s="265"/>
      <c r="AC284" s="265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258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3"/>
      <c r="AZ284" s="120"/>
      <c r="BA284" s="120"/>
      <c r="BB284" s="120"/>
      <c r="BC284" s="120"/>
      <c r="BD284" s="123"/>
      <c r="BE284" s="120"/>
      <c r="BF284" s="120"/>
      <c r="BG284" s="120"/>
      <c r="BH284" s="120"/>
      <c r="BI284" s="120"/>
      <c r="BJ284" s="120"/>
      <c r="BM284" s="111"/>
      <c r="BN284" s="111"/>
      <c r="BO284" s="111"/>
      <c r="BP284" s="111"/>
      <c r="BQ284" s="111"/>
      <c r="BR284" s="111"/>
      <c r="BS284" s="111"/>
      <c r="BT284" s="111"/>
      <c r="BU284" s="111"/>
      <c r="BV284" s="111"/>
      <c r="BW284" s="111"/>
      <c r="BX284" s="111"/>
      <c r="BY284" s="111"/>
      <c r="BZ284" s="111"/>
      <c r="CA284" s="111"/>
      <c r="CB284" s="111"/>
      <c r="CC284" s="111"/>
      <c r="CD284" s="111"/>
      <c r="CE284" s="111"/>
      <c r="CF284" s="111"/>
    </row>
    <row r="285" spans="1:84" ht="20" customHeight="1">
      <c r="A285" s="258"/>
      <c r="B285" s="259"/>
      <c r="C285" s="259"/>
      <c r="D285" s="260"/>
      <c r="E285" s="260"/>
      <c r="F285" s="260"/>
      <c r="G285" s="260"/>
      <c r="H285" s="260"/>
      <c r="I285" s="260"/>
      <c r="J285" s="261"/>
      <c r="K285" s="262"/>
      <c r="L285" s="263"/>
      <c r="M285" s="264"/>
      <c r="N285" s="120"/>
      <c r="O285" s="120"/>
      <c r="P285" s="120"/>
      <c r="Q285" s="120"/>
      <c r="R285" s="120"/>
      <c r="S285" s="120"/>
      <c r="T285" s="265"/>
      <c r="U285" s="265"/>
      <c r="V285" s="120"/>
      <c r="W285" s="120"/>
      <c r="X285" s="265"/>
      <c r="Y285" s="265"/>
      <c r="Z285" s="120"/>
      <c r="AA285" s="120"/>
      <c r="AB285" s="265"/>
      <c r="AC285" s="265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258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3"/>
      <c r="AZ285" s="120"/>
      <c r="BA285" s="120"/>
      <c r="BB285" s="120"/>
      <c r="BC285" s="120"/>
      <c r="BD285" s="123"/>
      <c r="BE285" s="120"/>
      <c r="BF285" s="120"/>
      <c r="BG285" s="120"/>
      <c r="BH285" s="120"/>
      <c r="BI285" s="120"/>
      <c r="BJ285" s="120"/>
      <c r="BM285" s="111"/>
      <c r="BN285" s="111"/>
      <c r="BO285" s="111"/>
      <c r="BP285" s="111"/>
      <c r="BQ285" s="111"/>
      <c r="BR285" s="111"/>
      <c r="BS285" s="111"/>
      <c r="BT285" s="111"/>
      <c r="BU285" s="111"/>
      <c r="BV285" s="111"/>
      <c r="BW285" s="111"/>
      <c r="BX285" s="111"/>
      <c r="BY285" s="111"/>
      <c r="BZ285" s="111"/>
      <c r="CA285" s="111"/>
      <c r="CB285" s="111"/>
      <c r="CC285" s="111"/>
      <c r="CD285" s="111"/>
      <c r="CE285" s="111"/>
      <c r="CF285" s="111"/>
    </row>
    <row r="286" spans="1:84" ht="20" customHeight="1">
      <c r="A286" s="258"/>
      <c r="B286" s="259"/>
      <c r="C286" s="259"/>
      <c r="D286" s="260"/>
      <c r="E286" s="260"/>
      <c r="F286" s="260"/>
      <c r="G286" s="260"/>
      <c r="H286" s="260"/>
      <c r="I286" s="260"/>
      <c r="J286" s="261"/>
      <c r="K286" s="262"/>
      <c r="L286" s="263"/>
      <c r="M286" s="264"/>
      <c r="N286" s="120"/>
      <c r="O286" s="120"/>
      <c r="P286" s="120"/>
      <c r="Q286" s="120"/>
      <c r="R286" s="120"/>
      <c r="S286" s="120"/>
      <c r="T286" s="265"/>
      <c r="U286" s="265"/>
      <c r="V286" s="120"/>
      <c r="W286" s="120"/>
      <c r="X286" s="265"/>
      <c r="Y286" s="265"/>
      <c r="Z286" s="120"/>
      <c r="AA286" s="120"/>
      <c r="AB286" s="265"/>
      <c r="AC286" s="265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258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3"/>
      <c r="AZ286" s="120"/>
      <c r="BA286" s="120"/>
      <c r="BB286" s="120"/>
      <c r="BC286" s="120"/>
      <c r="BD286" s="123"/>
      <c r="BE286" s="120"/>
      <c r="BF286" s="120"/>
      <c r="BG286" s="120"/>
      <c r="BH286" s="120"/>
      <c r="BI286" s="120"/>
      <c r="BJ286" s="120"/>
      <c r="BM286" s="111"/>
      <c r="BN286" s="111"/>
      <c r="BO286" s="111"/>
      <c r="BP286" s="111"/>
      <c r="BQ286" s="111"/>
      <c r="BR286" s="111"/>
      <c r="BS286" s="111"/>
      <c r="BT286" s="111"/>
      <c r="BU286" s="111"/>
      <c r="BV286" s="111"/>
      <c r="BW286" s="111"/>
      <c r="BX286" s="111"/>
      <c r="BY286" s="111"/>
      <c r="BZ286" s="111"/>
      <c r="CA286" s="111"/>
      <c r="CB286" s="111"/>
      <c r="CC286" s="111"/>
      <c r="CD286" s="111"/>
      <c r="CE286" s="111"/>
      <c r="CF286" s="111"/>
    </row>
    <row r="287" spans="1:84" ht="20" customHeight="1">
      <c r="A287" s="258"/>
      <c r="B287" s="259"/>
      <c r="C287" s="259"/>
      <c r="D287" s="260"/>
      <c r="E287" s="260"/>
      <c r="F287" s="260"/>
      <c r="G287" s="260"/>
      <c r="H287" s="260"/>
      <c r="I287" s="260"/>
      <c r="J287" s="261"/>
      <c r="K287" s="262"/>
      <c r="L287" s="263"/>
      <c r="M287" s="264"/>
      <c r="N287" s="120"/>
      <c r="O287" s="120"/>
      <c r="P287" s="120"/>
      <c r="Q287" s="120"/>
      <c r="R287" s="120"/>
      <c r="S287" s="120"/>
      <c r="T287" s="265"/>
      <c r="U287" s="265"/>
      <c r="V287" s="120"/>
      <c r="W287" s="120"/>
      <c r="X287" s="265"/>
      <c r="Y287" s="265"/>
      <c r="Z287" s="120"/>
      <c r="AA287" s="120"/>
      <c r="AB287" s="265"/>
      <c r="AC287" s="265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258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3"/>
      <c r="AZ287" s="120"/>
      <c r="BA287" s="120"/>
      <c r="BB287" s="120"/>
      <c r="BC287" s="120"/>
      <c r="BD287" s="123"/>
      <c r="BE287" s="120"/>
      <c r="BF287" s="120"/>
      <c r="BG287" s="120"/>
      <c r="BH287" s="120"/>
      <c r="BI287" s="120"/>
      <c r="BJ287" s="120"/>
      <c r="BM287" s="111"/>
      <c r="BN287" s="111"/>
      <c r="BO287" s="111"/>
      <c r="BP287" s="111"/>
      <c r="BQ287" s="111"/>
      <c r="BR287" s="111"/>
      <c r="BS287" s="111"/>
      <c r="BT287" s="111"/>
      <c r="BU287" s="111"/>
      <c r="BV287" s="111"/>
      <c r="BW287" s="111"/>
      <c r="BX287" s="111"/>
      <c r="BY287" s="111"/>
      <c r="BZ287" s="111"/>
      <c r="CA287" s="111"/>
      <c r="CB287" s="111"/>
      <c r="CC287" s="111"/>
      <c r="CD287" s="111"/>
      <c r="CE287" s="111"/>
      <c r="CF287" s="111"/>
    </row>
    <row r="288" spans="1:84" ht="20" customHeight="1">
      <c r="A288" s="258"/>
      <c r="B288" s="259"/>
      <c r="C288" s="259"/>
      <c r="D288" s="260"/>
      <c r="E288" s="260"/>
      <c r="F288" s="260"/>
      <c r="G288" s="260"/>
      <c r="H288" s="260"/>
      <c r="I288" s="260"/>
      <c r="J288" s="261"/>
      <c r="K288" s="262"/>
      <c r="L288" s="263"/>
      <c r="M288" s="264"/>
      <c r="N288" s="120"/>
      <c r="O288" s="120"/>
      <c r="P288" s="120"/>
      <c r="Q288" s="120"/>
      <c r="R288" s="120"/>
      <c r="S288" s="120"/>
      <c r="T288" s="265"/>
      <c r="U288" s="265"/>
      <c r="V288" s="120"/>
      <c r="W288" s="120"/>
      <c r="X288" s="265"/>
      <c r="Y288" s="265"/>
      <c r="Z288" s="120"/>
      <c r="AA288" s="120"/>
      <c r="AB288" s="265"/>
      <c r="AC288" s="265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258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3"/>
      <c r="AZ288" s="120"/>
      <c r="BA288" s="120"/>
      <c r="BB288" s="120"/>
      <c r="BC288" s="120"/>
      <c r="BD288" s="123"/>
      <c r="BE288" s="120"/>
      <c r="BF288" s="120"/>
      <c r="BG288" s="120"/>
      <c r="BH288" s="120"/>
      <c r="BI288" s="120"/>
      <c r="BJ288" s="120"/>
      <c r="BM288" s="111"/>
      <c r="BN288" s="111"/>
      <c r="BO288" s="111"/>
      <c r="BP288" s="111"/>
      <c r="BQ288" s="111"/>
      <c r="BR288" s="111"/>
      <c r="BS288" s="111"/>
      <c r="BT288" s="111"/>
      <c r="BU288" s="111"/>
      <c r="BV288" s="111"/>
      <c r="BW288" s="111"/>
      <c r="BX288" s="111"/>
      <c r="BY288" s="111"/>
      <c r="BZ288" s="111"/>
      <c r="CA288" s="111"/>
      <c r="CB288" s="111"/>
      <c r="CC288" s="111"/>
      <c r="CD288" s="111"/>
      <c r="CE288" s="111"/>
      <c r="CF288" s="111"/>
    </row>
    <row r="289" spans="1:84" ht="20" customHeight="1">
      <c r="A289" s="258"/>
      <c r="B289" s="259"/>
      <c r="C289" s="259"/>
      <c r="D289" s="260"/>
      <c r="E289" s="260"/>
      <c r="F289" s="260"/>
      <c r="G289" s="260"/>
      <c r="H289" s="260"/>
      <c r="I289" s="260"/>
      <c r="J289" s="261"/>
      <c r="K289" s="262"/>
      <c r="L289" s="263"/>
      <c r="M289" s="264"/>
      <c r="N289" s="120"/>
      <c r="O289" s="120"/>
      <c r="P289" s="120"/>
      <c r="Q289" s="120"/>
      <c r="R289" s="120"/>
      <c r="S289" s="120"/>
      <c r="T289" s="265"/>
      <c r="U289" s="265"/>
      <c r="V289" s="120"/>
      <c r="W289" s="120"/>
      <c r="X289" s="265"/>
      <c r="Y289" s="265"/>
      <c r="Z289" s="120"/>
      <c r="AA289" s="120"/>
      <c r="AB289" s="265"/>
      <c r="AC289" s="265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258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3"/>
      <c r="AZ289" s="120"/>
      <c r="BA289" s="120"/>
      <c r="BB289" s="120"/>
      <c r="BC289" s="120"/>
      <c r="BD289" s="123"/>
      <c r="BE289" s="120"/>
      <c r="BF289" s="120"/>
      <c r="BG289" s="120"/>
      <c r="BH289" s="120"/>
      <c r="BI289" s="120"/>
      <c r="BJ289" s="120"/>
      <c r="BM289" s="111"/>
      <c r="BN289" s="111"/>
      <c r="BO289" s="111"/>
      <c r="BP289" s="111"/>
      <c r="BQ289" s="111"/>
      <c r="BR289" s="111"/>
      <c r="BS289" s="111"/>
      <c r="BT289" s="111"/>
      <c r="BU289" s="111"/>
      <c r="BV289" s="111"/>
      <c r="BW289" s="111"/>
      <c r="BX289" s="111"/>
      <c r="BY289" s="111"/>
      <c r="BZ289" s="111"/>
      <c r="CA289" s="111"/>
      <c r="CB289" s="111"/>
      <c r="CC289" s="111"/>
      <c r="CD289" s="111"/>
      <c r="CE289" s="111"/>
      <c r="CF289" s="111"/>
    </row>
    <row r="290" spans="1:84" ht="20" customHeight="1">
      <c r="A290" s="258"/>
      <c r="B290" s="259"/>
      <c r="C290" s="259"/>
      <c r="D290" s="260"/>
      <c r="E290" s="260"/>
      <c r="F290" s="260"/>
      <c r="G290" s="260"/>
      <c r="H290" s="260"/>
      <c r="I290" s="260"/>
      <c r="J290" s="261"/>
      <c r="K290" s="262"/>
      <c r="L290" s="263"/>
      <c r="M290" s="264"/>
      <c r="N290" s="120"/>
      <c r="O290" s="120"/>
      <c r="P290" s="120"/>
      <c r="Q290" s="120"/>
      <c r="R290" s="120"/>
      <c r="S290" s="120"/>
      <c r="T290" s="265"/>
      <c r="U290" s="265"/>
      <c r="V290" s="120"/>
      <c r="W290" s="120"/>
      <c r="X290" s="265"/>
      <c r="Y290" s="265"/>
      <c r="Z290" s="120"/>
      <c r="AA290" s="120"/>
      <c r="AB290" s="265"/>
      <c r="AC290" s="265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258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3"/>
      <c r="AZ290" s="120"/>
      <c r="BA290" s="120"/>
      <c r="BB290" s="120"/>
      <c r="BC290" s="120"/>
      <c r="BD290" s="123"/>
      <c r="BE290" s="120"/>
      <c r="BF290" s="120"/>
      <c r="BG290" s="120"/>
      <c r="BH290" s="120"/>
      <c r="BI290" s="120"/>
      <c r="BJ290" s="120"/>
      <c r="BM290" s="111"/>
      <c r="BN290" s="111"/>
      <c r="BO290" s="111"/>
      <c r="BP290" s="111"/>
      <c r="BQ290" s="111"/>
      <c r="BR290" s="111"/>
      <c r="BS290" s="111"/>
      <c r="BT290" s="111"/>
      <c r="BU290" s="111"/>
      <c r="BV290" s="111"/>
      <c r="BW290" s="111"/>
      <c r="BX290" s="111"/>
      <c r="BY290" s="111"/>
      <c r="BZ290" s="111"/>
      <c r="CA290" s="111"/>
      <c r="CB290" s="111"/>
      <c r="CC290" s="111"/>
      <c r="CD290" s="111"/>
      <c r="CE290" s="111"/>
      <c r="CF290" s="111"/>
    </row>
    <row r="291" spans="1:84" ht="20" customHeight="1">
      <c r="A291" s="258"/>
      <c r="B291" s="259"/>
      <c r="C291" s="259"/>
      <c r="D291" s="260"/>
      <c r="E291" s="260"/>
      <c r="F291" s="260"/>
      <c r="G291" s="260"/>
      <c r="H291" s="260"/>
      <c r="I291" s="260"/>
      <c r="J291" s="261"/>
      <c r="K291" s="262"/>
      <c r="L291" s="263"/>
      <c r="M291" s="264"/>
      <c r="N291" s="120"/>
      <c r="O291" s="120"/>
      <c r="P291" s="120"/>
      <c r="Q291" s="120"/>
      <c r="R291" s="120"/>
      <c r="S291" s="120"/>
      <c r="T291" s="265"/>
      <c r="U291" s="265"/>
      <c r="V291" s="120"/>
      <c r="W291" s="120"/>
      <c r="X291" s="265"/>
      <c r="Y291" s="265"/>
      <c r="Z291" s="120"/>
      <c r="AA291" s="120"/>
      <c r="AB291" s="265"/>
      <c r="AC291" s="265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258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3"/>
      <c r="AZ291" s="120"/>
      <c r="BA291" s="120"/>
      <c r="BB291" s="120"/>
      <c r="BC291" s="120"/>
      <c r="BD291" s="123"/>
      <c r="BE291" s="120"/>
      <c r="BF291" s="120"/>
      <c r="BG291" s="120"/>
      <c r="BH291" s="120"/>
      <c r="BI291" s="120"/>
      <c r="BJ291" s="120"/>
      <c r="BM291" s="111"/>
      <c r="BN291" s="111"/>
      <c r="BO291" s="111"/>
      <c r="BP291" s="111"/>
      <c r="BQ291" s="111"/>
      <c r="BR291" s="111"/>
      <c r="BS291" s="111"/>
      <c r="BT291" s="111"/>
      <c r="BU291" s="111"/>
      <c r="BV291" s="111"/>
      <c r="BW291" s="111"/>
      <c r="BX291" s="111"/>
      <c r="BY291" s="111"/>
      <c r="BZ291" s="111"/>
      <c r="CA291" s="111"/>
      <c r="CB291" s="111"/>
      <c r="CC291" s="111"/>
      <c r="CD291" s="111"/>
      <c r="CE291" s="111"/>
      <c r="CF291" s="111"/>
    </row>
    <row r="292" spans="1:84" ht="20" customHeight="1">
      <c r="A292" s="258"/>
      <c r="B292" s="259"/>
      <c r="C292" s="259"/>
      <c r="D292" s="260"/>
      <c r="E292" s="260"/>
      <c r="F292" s="260"/>
      <c r="G292" s="260"/>
      <c r="H292" s="260"/>
      <c r="I292" s="260"/>
      <c r="J292" s="261"/>
      <c r="K292" s="262"/>
      <c r="L292" s="263"/>
      <c r="M292" s="264"/>
      <c r="N292" s="120"/>
      <c r="O292" s="120"/>
      <c r="P292" s="120"/>
      <c r="Q292" s="120"/>
      <c r="R292" s="120"/>
      <c r="S292" s="120"/>
      <c r="T292" s="265"/>
      <c r="U292" s="265"/>
      <c r="V292" s="120"/>
      <c r="W292" s="120"/>
      <c r="X292" s="265"/>
      <c r="Y292" s="265"/>
      <c r="Z292" s="120"/>
      <c r="AA292" s="120"/>
      <c r="AB292" s="265"/>
      <c r="AC292" s="265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258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3"/>
      <c r="AZ292" s="120"/>
      <c r="BA292" s="120"/>
      <c r="BB292" s="120"/>
      <c r="BC292" s="120"/>
      <c r="BD292" s="123"/>
      <c r="BE292" s="120"/>
      <c r="BF292" s="120"/>
      <c r="BG292" s="120"/>
      <c r="BH292" s="120"/>
      <c r="BI292" s="120"/>
      <c r="BJ292" s="120"/>
      <c r="BM292" s="111"/>
      <c r="BN292" s="111"/>
      <c r="BO292" s="111"/>
      <c r="BP292" s="111"/>
      <c r="BQ292" s="111"/>
      <c r="BR292" s="111"/>
      <c r="BS292" s="111"/>
      <c r="BT292" s="111"/>
      <c r="BU292" s="111"/>
      <c r="BV292" s="111"/>
      <c r="BW292" s="111"/>
      <c r="BX292" s="111"/>
      <c r="BY292" s="111"/>
      <c r="BZ292" s="111"/>
      <c r="CA292" s="111"/>
      <c r="CB292" s="111"/>
      <c r="CC292" s="111"/>
      <c r="CD292" s="111"/>
      <c r="CE292" s="111"/>
      <c r="CF292" s="111"/>
    </row>
    <row r="293" spans="1:84" ht="20" customHeight="1">
      <c r="A293" s="258"/>
      <c r="B293" s="259"/>
      <c r="C293" s="259"/>
      <c r="D293" s="260"/>
      <c r="E293" s="260"/>
      <c r="F293" s="260"/>
      <c r="G293" s="260"/>
      <c r="H293" s="260"/>
      <c r="I293" s="260"/>
      <c r="J293" s="261"/>
      <c r="K293" s="262"/>
      <c r="L293" s="263"/>
      <c r="M293" s="264"/>
      <c r="N293" s="120"/>
      <c r="O293" s="120"/>
      <c r="P293" s="120"/>
      <c r="Q293" s="120"/>
      <c r="R293" s="120"/>
      <c r="S293" s="120"/>
      <c r="T293" s="265"/>
      <c r="U293" s="265"/>
      <c r="V293" s="120"/>
      <c r="W293" s="120"/>
      <c r="X293" s="265"/>
      <c r="Y293" s="265"/>
      <c r="Z293" s="120"/>
      <c r="AA293" s="120"/>
      <c r="AB293" s="265"/>
      <c r="AC293" s="265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258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3"/>
      <c r="AZ293" s="120"/>
      <c r="BA293" s="120"/>
      <c r="BB293" s="120"/>
      <c r="BC293" s="120"/>
      <c r="BD293" s="123"/>
      <c r="BE293" s="120"/>
      <c r="BF293" s="120"/>
      <c r="BG293" s="120"/>
      <c r="BH293" s="120"/>
      <c r="BI293" s="120"/>
      <c r="BJ293" s="120"/>
      <c r="BM293" s="111"/>
      <c r="BN293" s="111"/>
      <c r="BO293" s="111"/>
      <c r="BP293" s="111"/>
      <c r="BQ293" s="111"/>
      <c r="BR293" s="111"/>
      <c r="BS293" s="111"/>
      <c r="BT293" s="111"/>
      <c r="BU293" s="111"/>
      <c r="BV293" s="111"/>
      <c r="BW293" s="111"/>
      <c r="BX293" s="111"/>
      <c r="BY293" s="111"/>
      <c r="BZ293" s="111"/>
      <c r="CA293" s="111"/>
      <c r="CB293" s="111"/>
      <c r="CC293" s="111"/>
      <c r="CD293" s="111"/>
      <c r="CE293" s="111"/>
      <c r="CF293" s="111"/>
    </row>
    <row r="294" spans="1:84" ht="20" customHeight="1">
      <c r="A294" s="258"/>
      <c r="B294" s="259"/>
      <c r="C294" s="259"/>
      <c r="D294" s="260"/>
      <c r="E294" s="260"/>
      <c r="F294" s="260"/>
      <c r="G294" s="260"/>
      <c r="H294" s="260"/>
      <c r="I294" s="260"/>
      <c r="J294" s="261"/>
      <c r="K294" s="262"/>
      <c r="L294" s="263"/>
      <c r="M294" s="264"/>
      <c r="N294" s="120"/>
      <c r="O294" s="120"/>
      <c r="P294" s="120"/>
      <c r="Q294" s="120"/>
      <c r="R294" s="120"/>
      <c r="S294" s="120"/>
      <c r="T294" s="265"/>
      <c r="U294" s="265"/>
      <c r="V294" s="120"/>
      <c r="W294" s="120"/>
      <c r="X294" s="265"/>
      <c r="Y294" s="265"/>
      <c r="Z294" s="120"/>
      <c r="AA294" s="120"/>
      <c r="AB294" s="265"/>
      <c r="AC294" s="265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258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3"/>
      <c r="AZ294" s="120"/>
      <c r="BA294" s="120"/>
      <c r="BB294" s="120"/>
      <c r="BC294" s="120"/>
      <c r="BD294" s="123"/>
      <c r="BE294" s="120"/>
      <c r="BF294" s="120"/>
      <c r="BG294" s="120"/>
      <c r="BH294" s="120"/>
      <c r="BI294" s="120"/>
      <c r="BJ294" s="120"/>
      <c r="BM294" s="111"/>
      <c r="BN294" s="111"/>
      <c r="BO294" s="111"/>
      <c r="BP294" s="111"/>
      <c r="BQ294" s="111"/>
      <c r="BR294" s="111"/>
      <c r="BS294" s="111"/>
      <c r="BT294" s="111"/>
      <c r="BU294" s="111"/>
      <c r="BV294" s="111"/>
      <c r="BW294" s="111"/>
      <c r="BX294" s="111"/>
      <c r="BY294" s="111"/>
      <c r="BZ294" s="111"/>
      <c r="CA294" s="111"/>
      <c r="CB294" s="111"/>
      <c r="CC294" s="111"/>
      <c r="CD294" s="111"/>
      <c r="CE294" s="111"/>
      <c r="CF294" s="111"/>
    </row>
    <row r="295" spans="1:84" ht="20" customHeight="1">
      <c r="A295" s="258"/>
      <c r="B295" s="259"/>
      <c r="C295" s="259"/>
      <c r="D295" s="260"/>
      <c r="E295" s="260"/>
      <c r="F295" s="260"/>
      <c r="G295" s="260"/>
      <c r="H295" s="260"/>
      <c r="I295" s="260"/>
      <c r="J295" s="261"/>
      <c r="K295" s="262"/>
      <c r="L295" s="263"/>
      <c r="M295" s="264"/>
      <c r="N295" s="120"/>
      <c r="O295" s="120"/>
      <c r="P295" s="120"/>
      <c r="Q295" s="120"/>
      <c r="R295" s="120"/>
      <c r="S295" s="120"/>
      <c r="T295" s="265"/>
      <c r="U295" s="265"/>
      <c r="V295" s="120"/>
      <c r="W295" s="120"/>
      <c r="X295" s="265"/>
      <c r="Y295" s="265"/>
      <c r="Z295" s="120"/>
      <c r="AA295" s="120"/>
      <c r="AB295" s="265"/>
      <c r="AC295" s="265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258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3"/>
      <c r="AZ295" s="120"/>
      <c r="BA295" s="120"/>
      <c r="BB295" s="120"/>
      <c r="BC295" s="120"/>
      <c r="BD295" s="123"/>
      <c r="BE295" s="120"/>
      <c r="BF295" s="120"/>
      <c r="BG295" s="120"/>
      <c r="BH295" s="120"/>
      <c r="BI295" s="120"/>
      <c r="BJ295" s="120"/>
      <c r="BM295" s="111"/>
      <c r="BN295" s="111"/>
      <c r="BO295" s="111"/>
      <c r="BP295" s="111"/>
      <c r="BQ295" s="111"/>
      <c r="BR295" s="111"/>
      <c r="BS295" s="111"/>
      <c r="BT295" s="111"/>
      <c r="BU295" s="111"/>
      <c r="BV295" s="111"/>
      <c r="BW295" s="111"/>
      <c r="BX295" s="111"/>
      <c r="BY295" s="111"/>
      <c r="BZ295" s="111"/>
      <c r="CA295" s="111"/>
      <c r="CB295" s="111"/>
      <c r="CC295" s="111"/>
      <c r="CD295" s="111"/>
      <c r="CE295" s="111"/>
      <c r="CF295" s="111"/>
    </row>
    <row r="296" spans="1:84" ht="20" customHeight="1">
      <c r="A296" s="258"/>
      <c r="B296" s="259"/>
      <c r="C296" s="259"/>
      <c r="D296" s="260"/>
      <c r="E296" s="260"/>
      <c r="F296" s="260"/>
      <c r="G296" s="260"/>
      <c r="H296" s="260"/>
      <c r="I296" s="260"/>
      <c r="J296" s="261"/>
      <c r="K296" s="262"/>
      <c r="L296" s="263"/>
      <c r="M296" s="264"/>
      <c r="N296" s="120"/>
      <c r="O296" s="120"/>
      <c r="P296" s="120"/>
      <c r="Q296" s="120"/>
      <c r="R296" s="120"/>
      <c r="S296" s="120"/>
      <c r="T296" s="265"/>
      <c r="U296" s="265"/>
      <c r="V296" s="120"/>
      <c r="W296" s="120"/>
      <c r="X296" s="265"/>
      <c r="Y296" s="265"/>
      <c r="Z296" s="120"/>
      <c r="AA296" s="120"/>
      <c r="AB296" s="265"/>
      <c r="AC296" s="265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258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3"/>
      <c r="AZ296" s="120"/>
      <c r="BA296" s="120"/>
      <c r="BB296" s="120"/>
      <c r="BC296" s="120"/>
      <c r="BD296" s="123"/>
      <c r="BE296" s="120"/>
      <c r="BF296" s="120"/>
      <c r="BG296" s="120"/>
      <c r="BH296" s="120"/>
      <c r="BI296" s="120"/>
      <c r="BJ296" s="120"/>
      <c r="BM296" s="111"/>
      <c r="BN296" s="111"/>
      <c r="BO296" s="111"/>
      <c r="BP296" s="111"/>
      <c r="BQ296" s="111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1"/>
      <c r="CE296" s="111"/>
      <c r="CF296" s="111"/>
    </row>
    <row r="297" spans="1:84" ht="20" customHeight="1">
      <c r="A297" s="258"/>
      <c r="B297" s="259"/>
      <c r="C297" s="259"/>
      <c r="D297" s="260"/>
      <c r="E297" s="260"/>
      <c r="F297" s="260"/>
      <c r="G297" s="260"/>
      <c r="H297" s="260"/>
      <c r="I297" s="260"/>
      <c r="J297" s="261"/>
      <c r="K297" s="262"/>
      <c r="L297" s="263"/>
      <c r="M297" s="264"/>
      <c r="N297" s="120"/>
      <c r="O297" s="120"/>
      <c r="P297" s="120"/>
      <c r="Q297" s="120"/>
      <c r="R297" s="120"/>
      <c r="S297" s="120"/>
      <c r="T297" s="265"/>
      <c r="U297" s="265"/>
      <c r="V297" s="120"/>
      <c r="W297" s="120"/>
      <c r="X297" s="265"/>
      <c r="Y297" s="265"/>
      <c r="Z297" s="120"/>
      <c r="AA297" s="120"/>
      <c r="AB297" s="265"/>
      <c r="AC297" s="265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258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3"/>
      <c r="AZ297" s="120"/>
      <c r="BA297" s="120"/>
      <c r="BB297" s="120"/>
      <c r="BC297" s="120"/>
      <c r="BD297" s="123"/>
      <c r="BE297" s="120"/>
      <c r="BF297" s="120"/>
      <c r="BG297" s="120"/>
      <c r="BH297" s="120"/>
      <c r="BI297" s="120"/>
      <c r="BJ297" s="120"/>
      <c r="BM297" s="111"/>
      <c r="BN297" s="111"/>
      <c r="BO297" s="111"/>
      <c r="BP297" s="111"/>
      <c r="BQ297" s="111"/>
      <c r="BR297" s="111"/>
      <c r="BS297" s="111"/>
      <c r="BT297" s="111"/>
      <c r="BU297" s="111"/>
      <c r="BV297" s="111"/>
      <c r="BW297" s="111"/>
      <c r="BX297" s="111"/>
      <c r="BY297" s="111"/>
      <c r="BZ297" s="111"/>
      <c r="CA297" s="111"/>
      <c r="CB297" s="111"/>
      <c r="CC297" s="111"/>
      <c r="CD297" s="111"/>
      <c r="CE297" s="111"/>
      <c r="CF297" s="111"/>
    </row>
    <row r="298" spans="1:84" ht="20" customHeight="1">
      <c r="A298" s="258"/>
      <c r="B298" s="259"/>
      <c r="C298" s="259"/>
      <c r="D298" s="260"/>
      <c r="E298" s="260"/>
      <c r="F298" s="260"/>
      <c r="G298" s="260"/>
      <c r="H298" s="260"/>
      <c r="I298" s="260"/>
      <c r="J298" s="261"/>
      <c r="K298" s="262"/>
      <c r="L298" s="263"/>
      <c r="M298" s="264"/>
      <c r="N298" s="120"/>
      <c r="O298" s="120"/>
      <c r="P298" s="120"/>
      <c r="Q298" s="120"/>
      <c r="R298" s="120"/>
      <c r="S298" s="120"/>
      <c r="T298" s="265"/>
      <c r="U298" s="265"/>
      <c r="V298" s="120"/>
      <c r="W298" s="120"/>
      <c r="X298" s="265"/>
      <c r="Y298" s="265"/>
      <c r="Z298" s="120"/>
      <c r="AA298" s="120"/>
      <c r="AB298" s="265"/>
      <c r="AC298" s="265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258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3"/>
      <c r="AZ298" s="120"/>
      <c r="BA298" s="120"/>
      <c r="BB298" s="120"/>
      <c r="BC298" s="120"/>
      <c r="BD298" s="123"/>
      <c r="BE298" s="120"/>
      <c r="BF298" s="120"/>
      <c r="BG298" s="120"/>
      <c r="BH298" s="120"/>
      <c r="BI298" s="120"/>
      <c r="BJ298" s="120"/>
      <c r="BM298" s="111"/>
      <c r="BN298" s="111"/>
      <c r="BO298" s="111"/>
      <c r="BP298" s="111"/>
      <c r="BQ298" s="111"/>
      <c r="BR298" s="111"/>
      <c r="BS298" s="111"/>
      <c r="BT298" s="111"/>
      <c r="BU298" s="111"/>
      <c r="BV298" s="111"/>
      <c r="BW298" s="111"/>
      <c r="BX298" s="111"/>
      <c r="BY298" s="111"/>
      <c r="BZ298" s="111"/>
      <c r="CA298" s="111"/>
      <c r="CB298" s="111"/>
      <c r="CC298" s="111"/>
      <c r="CD298" s="111"/>
      <c r="CE298" s="111"/>
      <c r="CF298" s="111"/>
    </row>
    <row r="299" spans="1:84" ht="20" customHeight="1">
      <c r="A299" s="258"/>
      <c r="B299" s="259"/>
      <c r="C299" s="259"/>
      <c r="D299" s="260"/>
      <c r="E299" s="260"/>
      <c r="F299" s="260"/>
      <c r="G299" s="260"/>
      <c r="H299" s="260"/>
      <c r="I299" s="260"/>
      <c r="J299" s="261"/>
      <c r="K299" s="262"/>
      <c r="L299" s="263"/>
      <c r="M299" s="264"/>
      <c r="N299" s="120"/>
      <c r="O299" s="120"/>
      <c r="P299" s="120"/>
      <c r="Q299" s="120"/>
      <c r="R299" s="120"/>
      <c r="S299" s="120"/>
      <c r="T299" s="265"/>
      <c r="U299" s="265"/>
      <c r="V299" s="120"/>
      <c r="W299" s="120"/>
      <c r="X299" s="265"/>
      <c r="Y299" s="265"/>
      <c r="Z299" s="120"/>
      <c r="AA299" s="120"/>
      <c r="AB299" s="265"/>
      <c r="AC299" s="265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258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3"/>
      <c r="AZ299" s="120"/>
      <c r="BA299" s="120"/>
      <c r="BB299" s="120"/>
      <c r="BC299" s="120"/>
      <c r="BD299" s="123"/>
      <c r="BE299" s="120"/>
      <c r="BF299" s="120"/>
      <c r="BG299" s="120"/>
      <c r="BH299" s="120"/>
      <c r="BI299" s="120"/>
      <c r="BJ299" s="120"/>
      <c r="BM299" s="111"/>
      <c r="BN299" s="111"/>
      <c r="BO299" s="111"/>
      <c r="BP299" s="111"/>
      <c r="BQ299" s="111"/>
      <c r="BR299" s="111"/>
      <c r="BS299" s="111"/>
      <c r="BT299" s="111"/>
      <c r="BU299" s="111"/>
      <c r="BV299" s="111"/>
      <c r="BW299" s="111"/>
      <c r="BX299" s="111"/>
      <c r="BY299" s="111"/>
      <c r="BZ299" s="111"/>
      <c r="CA299" s="111"/>
      <c r="CB299" s="111"/>
      <c r="CC299" s="111"/>
      <c r="CD299" s="111"/>
      <c r="CE299" s="111"/>
      <c r="CF299" s="111"/>
    </row>
    <row r="300" spans="1:84" ht="20" customHeight="1">
      <c r="A300" s="258"/>
      <c r="B300" s="259"/>
      <c r="C300" s="259"/>
      <c r="D300" s="260"/>
      <c r="E300" s="260"/>
      <c r="F300" s="260"/>
      <c r="G300" s="260"/>
      <c r="H300" s="260"/>
      <c r="I300" s="260"/>
      <c r="J300" s="261"/>
      <c r="K300" s="262"/>
      <c r="L300" s="263"/>
      <c r="M300" s="264"/>
      <c r="N300" s="120"/>
      <c r="O300" s="120"/>
      <c r="P300" s="120"/>
      <c r="Q300" s="120"/>
      <c r="R300" s="120"/>
      <c r="S300" s="120"/>
      <c r="T300" s="265"/>
      <c r="U300" s="265"/>
      <c r="V300" s="120"/>
      <c r="W300" s="120"/>
      <c r="X300" s="265"/>
      <c r="Y300" s="265"/>
      <c r="Z300" s="120"/>
      <c r="AA300" s="120"/>
      <c r="AB300" s="265"/>
      <c r="AC300" s="265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258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3"/>
      <c r="AZ300" s="120"/>
      <c r="BA300" s="120"/>
      <c r="BB300" s="120"/>
      <c r="BC300" s="120"/>
      <c r="BD300" s="123"/>
      <c r="BE300" s="120"/>
      <c r="BF300" s="120"/>
      <c r="BG300" s="120"/>
      <c r="BH300" s="120"/>
      <c r="BI300" s="120"/>
      <c r="BJ300" s="120"/>
      <c r="BM300" s="111"/>
      <c r="BN300" s="111"/>
      <c r="BO300" s="111"/>
      <c r="BP300" s="111"/>
      <c r="BQ300" s="111"/>
      <c r="BR300" s="111"/>
      <c r="BS300" s="111"/>
      <c r="BT300" s="111"/>
      <c r="BU300" s="111"/>
      <c r="BV300" s="111"/>
      <c r="BW300" s="111"/>
      <c r="BX300" s="111"/>
      <c r="BY300" s="111"/>
      <c r="BZ300" s="111"/>
      <c r="CA300" s="111"/>
      <c r="CB300" s="111"/>
      <c r="CC300" s="111"/>
      <c r="CD300" s="111"/>
      <c r="CE300" s="111"/>
      <c r="CF300" s="111"/>
    </row>
    <row r="301" spans="1:84" ht="20" customHeight="1">
      <c r="A301" s="258"/>
      <c r="B301" s="259"/>
      <c r="C301" s="259"/>
      <c r="D301" s="260"/>
      <c r="E301" s="260"/>
      <c r="F301" s="260"/>
      <c r="G301" s="260"/>
      <c r="H301" s="260"/>
      <c r="I301" s="260"/>
      <c r="J301" s="261"/>
      <c r="K301" s="262"/>
      <c r="L301" s="263"/>
      <c r="M301" s="264"/>
      <c r="N301" s="120"/>
      <c r="O301" s="120"/>
      <c r="P301" s="120"/>
      <c r="Q301" s="120"/>
      <c r="R301" s="120"/>
      <c r="S301" s="120"/>
      <c r="T301" s="265"/>
      <c r="U301" s="265"/>
      <c r="V301" s="120"/>
      <c r="W301" s="120"/>
      <c r="X301" s="265"/>
      <c r="Y301" s="265"/>
      <c r="Z301" s="120"/>
      <c r="AA301" s="120"/>
      <c r="AB301" s="265"/>
      <c r="AC301" s="265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258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3"/>
      <c r="AZ301" s="120"/>
      <c r="BA301" s="120"/>
      <c r="BB301" s="120"/>
      <c r="BC301" s="120"/>
      <c r="BD301" s="123"/>
      <c r="BE301" s="120"/>
      <c r="BF301" s="120"/>
      <c r="BG301" s="120"/>
      <c r="BH301" s="120"/>
      <c r="BI301" s="120"/>
      <c r="BJ301" s="120"/>
      <c r="BM301" s="111"/>
      <c r="BN301" s="111"/>
      <c r="BO301" s="111"/>
      <c r="BP301" s="111"/>
      <c r="BQ301" s="111"/>
      <c r="BR301" s="111"/>
      <c r="BS301" s="111"/>
      <c r="BT301" s="111"/>
      <c r="BU301" s="111"/>
      <c r="BV301" s="111"/>
      <c r="BW301" s="111"/>
      <c r="BX301" s="111"/>
      <c r="BY301" s="111"/>
      <c r="BZ301" s="111"/>
      <c r="CA301" s="111"/>
      <c r="CB301" s="111"/>
      <c r="CC301" s="111"/>
      <c r="CD301" s="111"/>
      <c r="CE301" s="111"/>
      <c r="CF301" s="111"/>
    </row>
    <row r="302" spans="1:84" ht="20" customHeight="1">
      <c r="A302" s="258"/>
      <c r="B302" s="259"/>
      <c r="C302" s="259"/>
      <c r="D302" s="260"/>
      <c r="E302" s="260"/>
      <c r="F302" s="260"/>
      <c r="G302" s="260"/>
      <c r="H302" s="260"/>
      <c r="I302" s="260"/>
      <c r="J302" s="261"/>
      <c r="K302" s="262"/>
      <c r="L302" s="263"/>
      <c r="M302" s="264"/>
      <c r="N302" s="120"/>
      <c r="O302" s="120"/>
      <c r="P302" s="120"/>
      <c r="Q302" s="120"/>
      <c r="R302" s="120"/>
      <c r="S302" s="120"/>
      <c r="T302" s="265"/>
      <c r="U302" s="265"/>
      <c r="V302" s="120"/>
      <c r="W302" s="120"/>
      <c r="X302" s="265"/>
      <c r="Y302" s="265"/>
      <c r="Z302" s="120"/>
      <c r="AA302" s="120"/>
      <c r="AB302" s="265"/>
      <c r="AC302" s="265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258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3"/>
      <c r="AZ302" s="120"/>
      <c r="BA302" s="120"/>
      <c r="BB302" s="120"/>
      <c r="BC302" s="120"/>
      <c r="BD302" s="123"/>
      <c r="BE302" s="120"/>
      <c r="BF302" s="120"/>
      <c r="BG302" s="120"/>
      <c r="BH302" s="120"/>
      <c r="BI302" s="120"/>
      <c r="BJ302" s="120"/>
      <c r="BM302" s="111"/>
      <c r="BN302" s="111"/>
      <c r="BO302" s="111"/>
      <c r="BP302" s="111"/>
      <c r="BQ302" s="111"/>
      <c r="BR302" s="111"/>
      <c r="BS302" s="111"/>
      <c r="BT302" s="111"/>
      <c r="BU302" s="111"/>
      <c r="BV302" s="111"/>
      <c r="BW302" s="111"/>
      <c r="BX302" s="111"/>
      <c r="BY302" s="111"/>
      <c r="BZ302" s="111"/>
      <c r="CA302" s="111"/>
      <c r="CB302" s="111"/>
      <c r="CC302" s="111"/>
      <c r="CD302" s="111"/>
      <c r="CE302" s="111"/>
      <c r="CF302" s="111"/>
    </row>
    <row r="303" spans="1:84" ht="20" customHeight="1">
      <c r="A303" s="258"/>
      <c r="B303" s="259"/>
      <c r="C303" s="259"/>
      <c r="D303" s="260"/>
      <c r="E303" s="260"/>
      <c r="F303" s="260"/>
      <c r="G303" s="260"/>
      <c r="H303" s="260"/>
      <c r="I303" s="260"/>
      <c r="J303" s="261"/>
      <c r="K303" s="262"/>
      <c r="L303" s="263"/>
      <c r="M303" s="264"/>
      <c r="N303" s="120"/>
      <c r="O303" s="120"/>
      <c r="P303" s="120"/>
      <c r="Q303" s="120"/>
      <c r="R303" s="120"/>
      <c r="S303" s="120"/>
      <c r="T303" s="265"/>
      <c r="U303" s="265"/>
      <c r="V303" s="120"/>
      <c r="W303" s="120"/>
      <c r="X303" s="265"/>
      <c r="Y303" s="265"/>
      <c r="Z303" s="120"/>
      <c r="AA303" s="120"/>
      <c r="AB303" s="265"/>
      <c r="AC303" s="265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258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3"/>
      <c r="AZ303" s="120"/>
      <c r="BA303" s="120"/>
      <c r="BB303" s="120"/>
      <c r="BC303" s="120"/>
      <c r="BD303" s="123"/>
      <c r="BE303" s="120"/>
      <c r="BF303" s="120"/>
      <c r="BG303" s="120"/>
      <c r="BH303" s="120"/>
      <c r="BI303" s="120"/>
      <c r="BJ303" s="120"/>
      <c r="BM303" s="111"/>
      <c r="BN303" s="111"/>
      <c r="BO303" s="111"/>
      <c r="BP303" s="111"/>
      <c r="BQ303" s="111"/>
      <c r="BR303" s="111"/>
      <c r="BS303" s="111"/>
      <c r="BT303" s="111"/>
      <c r="BU303" s="111"/>
      <c r="BV303" s="111"/>
      <c r="BW303" s="111"/>
      <c r="BX303" s="111"/>
      <c r="BY303" s="111"/>
      <c r="BZ303" s="111"/>
      <c r="CA303" s="111"/>
      <c r="CB303" s="111"/>
      <c r="CC303" s="111"/>
      <c r="CD303" s="111"/>
      <c r="CE303" s="111"/>
      <c r="CF303" s="111"/>
    </row>
    <row r="304" spans="1:84" ht="20" customHeight="1">
      <c r="A304" s="258"/>
      <c r="B304" s="259"/>
      <c r="C304" s="259"/>
      <c r="D304" s="260"/>
      <c r="E304" s="260"/>
      <c r="F304" s="260"/>
      <c r="G304" s="260"/>
      <c r="H304" s="260"/>
      <c r="I304" s="260"/>
      <c r="J304" s="261"/>
      <c r="K304" s="262"/>
      <c r="L304" s="263"/>
      <c r="M304" s="264"/>
      <c r="N304" s="120"/>
      <c r="O304" s="120"/>
      <c r="P304" s="120"/>
      <c r="Q304" s="120"/>
      <c r="R304" s="120"/>
      <c r="S304" s="120"/>
      <c r="T304" s="265"/>
      <c r="U304" s="265"/>
      <c r="V304" s="120"/>
      <c r="W304" s="120"/>
      <c r="X304" s="265"/>
      <c r="Y304" s="265"/>
      <c r="Z304" s="120"/>
      <c r="AA304" s="120"/>
      <c r="AB304" s="265"/>
      <c r="AC304" s="265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258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3"/>
      <c r="AZ304" s="120"/>
      <c r="BA304" s="120"/>
      <c r="BB304" s="120"/>
      <c r="BC304" s="120"/>
      <c r="BD304" s="123"/>
      <c r="BE304" s="120"/>
      <c r="BF304" s="120"/>
      <c r="BG304" s="120"/>
      <c r="BH304" s="120"/>
      <c r="BI304" s="120"/>
      <c r="BJ304" s="120"/>
      <c r="BM304" s="111"/>
      <c r="BN304" s="111"/>
      <c r="BO304" s="111"/>
      <c r="BP304" s="111"/>
      <c r="BQ304" s="111"/>
      <c r="BR304" s="111"/>
      <c r="BS304" s="111"/>
      <c r="BT304" s="111"/>
      <c r="BU304" s="111"/>
      <c r="BV304" s="111"/>
      <c r="BW304" s="111"/>
      <c r="BX304" s="111"/>
      <c r="BY304" s="111"/>
      <c r="BZ304" s="111"/>
      <c r="CA304" s="111"/>
      <c r="CB304" s="111"/>
      <c r="CC304" s="111"/>
      <c r="CD304" s="111"/>
      <c r="CE304" s="111"/>
      <c r="CF304" s="111"/>
    </row>
    <row r="305" spans="1:84" ht="20" customHeight="1">
      <c r="A305" s="258"/>
      <c r="B305" s="259"/>
      <c r="C305" s="259"/>
      <c r="D305" s="260"/>
      <c r="E305" s="260"/>
      <c r="F305" s="260"/>
      <c r="G305" s="260"/>
      <c r="H305" s="260"/>
      <c r="I305" s="260"/>
      <c r="J305" s="261"/>
      <c r="K305" s="262"/>
      <c r="L305" s="263"/>
      <c r="M305" s="264"/>
      <c r="N305" s="120"/>
      <c r="O305" s="120"/>
      <c r="P305" s="120"/>
      <c r="Q305" s="120"/>
      <c r="R305" s="120"/>
      <c r="S305" s="120"/>
      <c r="T305" s="265"/>
      <c r="U305" s="265"/>
      <c r="V305" s="120"/>
      <c r="W305" s="120"/>
      <c r="X305" s="265"/>
      <c r="Y305" s="265"/>
      <c r="Z305" s="120"/>
      <c r="AA305" s="120"/>
      <c r="AB305" s="265"/>
      <c r="AC305" s="265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258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3"/>
      <c r="AZ305" s="120"/>
      <c r="BA305" s="120"/>
      <c r="BB305" s="120"/>
      <c r="BC305" s="120"/>
      <c r="BD305" s="123"/>
      <c r="BE305" s="120"/>
      <c r="BF305" s="120"/>
      <c r="BG305" s="120"/>
      <c r="BH305" s="120"/>
      <c r="BI305" s="120"/>
      <c r="BJ305" s="120"/>
      <c r="BM305" s="111"/>
      <c r="BN305" s="111"/>
      <c r="BO305" s="111"/>
      <c r="BP305" s="111"/>
      <c r="BQ305" s="111"/>
      <c r="BR305" s="111"/>
      <c r="BS305" s="111"/>
      <c r="BT305" s="111"/>
      <c r="BU305" s="111"/>
      <c r="BV305" s="111"/>
      <c r="BW305" s="111"/>
      <c r="BX305" s="111"/>
      <c r="BY305" s="111"/>
      <c r="BZ305" s="111"/>
      <c r="CA305" s="111"/>
      <c r="CB305" s="111"/>
      <c r="CC305" s="111"/>
      <c r="CD305" s="111"/>
      <c r="CE305" s="111"/>
      <c r="CF305" s="111"/>
    </row>
    <row r="306" spans="1:84" ht="20" customHeight="1">
      <c r="A306" s="258"/>
      <c r="B306" s="259"/>
      <c r="C306" s="259"/>
      <c r="D306" s="260"/>
      <c r="E306" s="260"/>
      <c r="F306" s="260"/>
      <c r="G306" s="260"/>
      <c r="H306" s="260"/>
      <c r="I306" s="260"/>
      <c r="J306" s="261"/>
      <c r="K306" s="262"/>
      <c r="L306" s="263"/>
      <c r="M306" s="264"/>
      <c r="N306" s="120"/>
      <c r="O306" s="120"/>
      <c r="P306" s="120"/>
      <c r="Q306" s="120"/>
      <c r="R306" s="120"/>
      <c r="S306" s="120"/>
      <c r="T306" s="265"/>
      <c r="U306" s="265"/>
      <c r="V306" s="120"/>
      <c r="W306" s="120"/>
      <c r="X306" s="265"/>
      <c r="Y306" s="265"/>
      <c r="Z306" s="120"/>
      <c r="AA306" s="120"/>
      <c r="AB306" s="265"/>
      <c r="AC306" s="265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258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3"/>
      <c r="AZ306" s="120"/>
      <c r="BA306" s="120"/>
      <c r="BB306" s="120"/>
      <c r="BC306" s="120"/>
      <c r="BD306" s="123"/>
      <c r="BE306" s="120"/>
      <c r="BF306" s="120"/>
      <c r="BG306" s="120"/>
      <c r="BH306" s="120"/>
      <c r="BI306" s="120"/>
      <c r="BJ306" s="120"/>
      <c r="BM306" s="111"/>
      <c r="BN306" s="111"/>
      <c r="BO306" s="111"/>
      <c r="BP306" s="111"/>
      <c r="BQ306" s="111"/>
      <c r="BR306" s="111"/>
      <c r="BS306" s="111"/>
      <c r="BT306" s="111"/>
      <c r="BU306" s="111"/>
      <c r="BV306" s="111"/>
      <c r="BW306" s="111"/>
      <c r="BX306" s="111"/>
      <c r="BY306" s="111"/>
      <c r="BZ306" s="111"/>
      <c r="CA306" s="111"/>
      <c r="CB306" s="111"/>
      <c r="CC306" s="111"/>
      <c r="CD306" s="111"/>
      <c r="CE306" s="111"/>
      <c r="CF306" s="111"/>
    </row>
    <row r="307" spans="1:84" ht="20" customHeight="1">
      <c r="A307" s="258"/>
      <c r="B307" s="259"/>
      <c r="C307" s="259"/>
      <c r="D307" s="260"/>
      <c r="E307" s="260"/>
      <c r="F307" s="260"/>
      <c r="G307" s="260"/>
      <c r="H307" s="260"/>
      <c r="I307" s="260"/>
      <c r="J307" s="261"/>
      <c r="K307" s="262"/>
      <c r="L307" s="263"/>
      <c r="M307" s="264"/>
      <c r="N307" s="120"/>
      <c r="O307" s="120"/>
      <c r="P307" s="120"/>
      <c r="Q307" s="120"/>
      <c r="R307" s="120"/>
      <c r="S307" s="120"/>
      <c r="T307" s="265"/>
      <c r="U307" s="265"/>
      <c r="V307" s="120"/>
      <c r="W307" s="120"/>
      <c r="X307" s="265"/>
      <c r="Y307" s="265"/>
      <c r="Z307" s="120"/>
      <c r="AA307" s="120"/>
      <c r="AB307" s="265"/>
      <c r="AC307" s="265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258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3"/>
      <c r="AZ307" s="120"/>
      <c r="BA307" s="120"/>
      <c r="BB307" s="120"/>
      <c r="BC307" s="120"/>
      <c r="BD307" s="123"/>
      <c r="BE307" s="120"/>
      <c r="BF307" s="120"/>
      <c r="BG307" s="120"/>
      <c r="BH307" s="120"/>
      <c r="BI307" s="120"/>
      <c r="BJ307" s="120"/>
      <c r="BM307" s="111"/>
      <c r="BN307" s="111"/>
      <c r="BO307" s="111"/>
      <c r="BP307" s="111"/>
      <c r="BQ307" s="111"/>
      <c r="BR307" s="111"/>
      <c r="BS307" s="111"/>
      <c r="BT307" s="111"/>
      <c r="BU307" s="111"/>
      <c r="BV307" s="111"/>
      <c r="BW307" s="111"/>
      <c r="BX307" s="111"/>
      <c r="BY307" s="111"/>
      <c r="BZ307" s="111"/>
      <c r="CA307" s="111"/>
      <c r="CB307" s="111"/>
      <c r="CC307" s="111"/>
      <c r="CD307" s="111"/>
      <c r="CE307" s="111"/>
      <c r="CF307" s="111"/>
    </row>
    <row r="308" spans="1:84" ht="20" customHeight="1">
      <c r="A308" s="258"/>
      <c r="B308" s="259"/>
      <c r="C308" s="259"/>
      <c r="D308" s="260"/>
      <c r="E308" s="260"/>
      <c r="F308" s="260"/>
      <c r="G308" s="260"/>
      <c r="H308" s="260"/>
      <c r="I308" s="260"/>
      <c r="J308" s="261"/>
      <c r="K308" s="262"/>
      <c r="L308" s="263"/>
      <c r="M308" s="264"/>
      <c r="N308" s="120"/>
      <c r="O308" s="120"/>
      <c r="P308" s="120"/>
      <c r="Q308" s="120"/>
      <c r="R308" s="120"/>
      <c r="S308" s="120"/>
      <c r="T308" s="265"/>
      <c r="U308" s="265"/>
      <c r="V308" s="120"/>
      <c r="W308" s="120"/>
      <c r="X308" s="265"/>
      <c r="Y308" s="265"/>
      <c r="Z308" s="120"/>
      <c r="AA308" s="120"/>
      <c r="AB308" s="265"/>
      <c r="AC308" s="265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258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3"/>
      <c r="AZ308" s="120"/>
      <c r="BA308" s="120"/>
      <c r="BB308" s="120"/>
      <c r="BC308" s="120"/>
      <c r="BD308" s="123"/>
      <c r="BE308" s="120"/>
      <c r="BF308" s="120"/>
      <c r="BG308" s="120"/>
      <c r="BH308" s="120"/>
      <c r="BI308" s="120"/>
      <c r="BJ308" s="120"/>
      <c r="BM308" s="111"/>
      <c r="BN308" s="111"/>
      <c r="BO308" s="111"/>
      <c r="BP308" s="111"/>
      <c r="BQ308" s="111"/>
      <c r="BR308" s="111"/>
      <c r="BS308" s="111"/>
      <c r="BT308" s="111"/>
      <c r="BU308" s="111"/>
      <c r="BV308" s="111"/>
      <c r="BW308" s="111"/>
      <c r="BX308" s="111"/>
      <c r="BY308" s="111"/>
      <c r="BZ308" s="111"/>
      <c r="CA308" s="111"/>
      <c r="CB308" s="111"/>
      <c r="CC308" s="111"/>
      <c r="CD308" s="111"/>
      <c r="CE308" s="111"/>
      <c r="CF308" s="111"/>
    </row>
    <row r="309" spans="1:84" ht="20" customHeight="1">
      <c r="A309" s="258"/>
      <c r="B309" s="259"/>
      <c r="C309" s="259"/>
      <c r="D309" s="260"/>
      <c r="E309" s="260"/>
      <c r="F309" s="260"/>
      <c r="G309" s="260"/>
      <c r="H309" s="260"/>
      <c r="I309" s="260"/>
      <c r="J309" s="261"/>
      <c r="K309" s="262"/>
      <c r="L309" s="263"/>
      <c r="M309" s="264"/>
      <c r="N309" s="120"/>
      <c r="O309" s="120"/>
      <c r="P309" s="120"/>
      <c r="Q309" s="120"/>
      <c r="R309" s="120"/>
      <c r="S309" s="120"/>
      <c r="T309" s="265"/>
      <c r="U309" s="265"/>
      <c r="V309" s="120"/>
      <c r="W309" s="120"/>
      <c r="X309" s="265"/>
      <c r="Y309" s="265"/>
      <c r="Z309" s="120"/>
      <c r="AA309" s="120"/>
      <c r="AB309" s="265"/>
      <c r="AC309" s="265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258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3"/>
      <c r="AZ309" s="120"/>
      <c r="BA309" s="120"/>
      <c r="BB309" s="120"/>
      <c r="BC309" s="120"/>
      <c r="BD309" s="123"/>
      <c r="BE309" s="120"/>
      <c r="BF309" s="120"/>
      <c r="BG309" s="120"/>
      <c r="BH309" s="120"/>
      <c r="BI309" s="120"/>
      <c r="BJ309" s="120"/>
      <c r="BM309" s="111"/>
      <c r="BN309" s="111"/>
      <c r="BO309" s="111"/>
      <c r="BP309" s="111"/>
      <c r="BQ309" s="111"/>
      <c r="BR309" s="111"/>
      <c r="BS309" s="111"/>
      <c r="BT309" s="111"/>
      <c r="BU309" s="111"/>
      <c r="BV309" s="111"/>
      <c r="BW309" s="111"/>
      <c r="BX309" s="111"/>
      <c r="BY309" s="111"/>
      <c r="BZ309" s="111"/>
      <c r="CA309" s="111"/>
      <c r="CB309" s="111"/>
      <c r="CC309" s="111"/>
      <c r="CD309" s="111"/>
      <c r="CE309" s="111"/>
      <c r="CF309" s="111"/>
    </row>
    <row r="310" spans="1:84" ht="20" customHeight="1">
      <c r="A310" s="258"/>
      <c r="B310" s="259"/>
      <c r="C310" s="259"/>
      <c r="D310" s="260"/>
      <c r="E310" s="260"/>
      <c r="F310" s="260"/>
      <c r="G310" s="260"/>
      <c r="H310" s="260"/>
      <c r="I310" s="260"/>
      <c r="J310" s="261"/>
      <c r="K310" s="262"/>
      <c r="L310" s="263"/>
      <c r="M310" s="264"/>
      <c r="N310" s="120"/>
      <c r="O310" s="120"/>
      <c r="P310" s="120"/>
      <c r="Q310" s="120"/>
      <c r="R310" s="120"/>
      <c r="S310" s="120"/>
      <c r="T310" s="265"/>
      <c r="U310" s="265"/>
      <c r="V310" s="120"/>
      <c r="W310" s="120"/>
      <c r="X310" s="265"/>
      <c r="Y310" s="265"/>
      <c r="Z310" s="120"/>
      <c r="AA310" s="120"/>
      <c r="AB310" s="265"/>
      <c r="AC310" s="265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258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3"/>
      <c r="AZ310" s="120"/>
      <c r="BA310" s="120"/>
      <c r="BB310" s="120"/>
      <c r="BC310" s="120"/>
      <c r="BD310" s="123"/>
      <c r="BE310" s="120"/>
      <c r="BF310" s="120"/>
      <c r="BG310" s="120"/>
      <c r="BH310" s="120"/>
      <c r="BI310" s="120"/>
      <c r="BJ310" s="120"/>
      <c r="BM310" s="111"/>
      <c r="BN310" s="111"/>
      <c r="BO310" s="111"/>
      <c r="BP310" s="111"/>
      <c r="BQ310" s="111"/>
      <c r="BR310" s="111"/>
      <c r="BS310" s="111"/>
      <c r="BT310" s="111"/>
      <c r="BU310" s="111"/>
      <c r="BV310" s="111"/>
      <c r="BW310" s="111"/>
      <c r="BX310" s="111"/>
      <c r="BY310" s="111"/>
      <c r="BZ310" s="111"/>
      <c r="CA310" s="111"/>
      <c r="CB310" s="111"/>
      <c r="CC310" s="111"/>
      <c r="CD310" s="111"/>
      <c r="CE310" s="111"/>
      <c r="CF310" s="111"/>
    </row>
    <row r="311" spans="1:84" ht="20" customHeight="1">
      <c r="A311" s="258"/>
      <c r="B311" s="259"/>
      <c r="C311" s="259"/>
      <c r="D311" s="260"/>
      <c r="E311" s="260"/>
      <c r="F311" s="260"/>
      <c r="G311" s="260"/>
      <c r="H311" s="260"/>
      <c r="I311" s="260"/>
      <c r="J311" s="261"/>
      <c r="K311" s="262"/>
      <c r="L311" s="263"/>
      <c r="M311" s="264"/>
      <c r="N311" s="120"/>
      <c r="O311" s="120"/>
      <c r="P311" s="120"/>
      <c r="Q311" s="120"/>
      <c r="R311" s="120"/>
      <c r="S311" s="120"/>
      <c r="T311" s="265"/>
      <c r="U311" s="265"/>
      <c r="V311" s="120"/>
      <c r="W311" s="120"/>
      <c r="X311" s="265"/>
      <c r="Y311" s="265"/>
      <c r="Z311" s="120"/>
      <c r="AA311" s="120"/>
      <c r="AB311" s="265"/>
      <c r="AC311" s="265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258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3"/>
      <c r="AZ311" s="120"/>
      <c r="BA311" s="120"/>
      <c r="BB311" s="120"/>
      <c r="BC311" s="120"/>
      <c r="BD311" s="123"/>
      <c r="BE311" s="120"/>
      <c r="BF311" s="120"/>
      <c r="BG311" s="120"/>
      <c r="BH311" s="120"/>
      <c r="BI311" s="120"/>
      <c r="BJ311" s="120"/>
      <c r="BM311" s="111"/>
      <c r="BN311" s="111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11"/>
      <c r="CB311" s="111"/>
      <c r="CC311" s="111"/>
      <c r="CD311" s="111"/>
      <c r="CE311" s="111"/>
      <c r="CF311" s="111"/>
    </row>
    <row r="312" spans="1:84" ht="20" customHeight="1">
      <c r="A312" s="258"/>
      <c r="B312" s="259"/>
      <c r="C312" s="259"/>
      <c r="D312" s="260"/>
      <c r="E312" s="260"/>
      <c r="F312" s="260"/>
      <c r="G312" s="260"/>
      <c r="H312" s="260"/>
      <c r="I312" s="260"/>
      <c r="J312" s="261"/>
      <c r="K312" s="262"/>
      <c r="L312" s="263"/>
      <c r="M312" s="264"/>
      <c r="N312" s="120"/>
      <c r="O312" s="120"/>
      <c r="P312" s="120"/>
      <c r="Q312" s="120"/>
      <c r="R312" s="120"/>
      <c r="S312" s="120"/>
      <c r="T312" s="265"/>
      <c r="U312" s="265"/>
      <c r="V312" s="120"/>
      <c r="W312" s="120"/>
      <c r="X312" s="265"/>
      <c r="Y312" s="265"/>
      <c r="Z312" s="120"/>
      <c r="AA312" s="120"/>
      <c r="AB312" s="265"/>
      <c r="AC312" s="265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258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3"/>
      <c r="AZ312" s="120"/>
      <c r="BA312" s="120"/>
      <c r="BB312" s="120"/>
      <c r="BC312" s="120"/>
      <c r="BD312" s="123"/>
      <c r="BE312" s="120"/>
      <c r="BF312" s="120"/>
      <c r="BG312" s="120"/>
      <c r="BH312" s="120"/>
      <c r="BI312" s="120"/>
      <c r="BJ312" s="120"/>
      <c r="BM312" s="111"/>
      <c r="BN312" s="111"/>
      <c r="BO312" s="111"/>
      <c r="BP312" s="111"/>
      <c r="BQ312" s="111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</row>
    <row r="313" spans="1:84" ht="20" customHeight="1">
      <c r="A313" s="258"/>
      <c r="B313" s="259"/>
      <c r="C313" s="259"/>
      <c r="D313" s="260"/>
      <c r="E313" s="260"/>
      <c r="F313" s="260"/>
      <c r="G313" s="260"/>
      <c r="H313" s="260"/>
      <c r="I313" s="260"/>
      <c r="J313" s="261"/>
      <c r="K313" s="262"/>
      <c r="L313" s="263"/>
      <c r="M313" s="264"/>
      <c r="N313" s="120"/>
      <c r="O313" s="120"/>
      <c r="P313" s="120"/>
      <c r="Q313" s="120"/>
      <c r="R313" s="120"/>
      <c r="S313" s="120"/>
      <c r="T313" s="265"/>
      <c r="U313" s="265"/>
      <c r="V313" s="120"/>
      <c r="W313" s="120"/>
      <c r="X313" s="265"/>
      <c r="Y313" s="265"/>
      <c r="Z313" s="120"/>
      <c r="AA313" s="120"/>
      <c r="AB313" s="265"/>
      <c r="AC313" s="265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258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3"/>
      <c r="AZ313" s="120"/>
      <c r="BA313" s="120"/>
      <c r="BB313" s="120"/>
      <c r="BC313" s="120"/>
      <c r="BD313" s="123"/>
      <c r="BE313" s="120"/>
      <c r="BF313" s="120"/>
      <c r="BG313" s="120"/>
      <c r="BH313" s="120"/>
      <c r="BI313" s="120"/>
      <c r="BJ313" s="120"/>
      <c r="BM313" s="111"/>
      <c r="BN313" s="111"/>
      <c r="BO313" s="111"/>
      <c r="BP313" s="111"/>
      <c r="BQ313" s="111"/>
      <c r="BR313" s="111"/>
      <c r="BS313" s="111"/>
      <c r="BT313" s="111"/>
      <c r="BU313" s="111"/>
      <c r="BV313" s="111"/>
      <c r="BW313" s="111"/>
      <c r="BX313" s="111"/>
      <c r="BY313" s="111"/>
      <c r="BZ313" s="111"/>
      <c r="CA313" s="111"/>
      <c r="CB313" s="111"/>
      <c r="CC313" s="111"/>
      <c r="CD313" s="111"/>
      <c r="CE313" s="111"/>
      <c r="CF313" s="111"/>
    </row>
    <row r="314" spans="1:84" ht="20" customHeight="1">
      <c r="A314" s="258"/>
      <c r="B314" s="259"/>
      <c r="C314" s="259"/>
      <c r="D314" s="260"/>
      <c r="E314" s="260"/>
      <c r="F314" s="260"/>
      <c r="G314" s="260"/>
      <c r="H314" s="260"/>
      <c r="I314" s="260"/>
      <c r="J314" s="261"/>
      <c r="K314" s="262"/>
      <c r="L314" s="263"/>
      <c r="M314" s="264"/>
      <c r="N314" s="120"/>
      <c r="O314" s="120"/>
      <c r="P314" s="120"/>
      <c r="Q314" s="120"/>
      <c r="R314" s="120"/>
      <c r="S314" s="120"/>
      <c r="T314" s="265"/>
      <c r="U314" s="265"/>
      <c r="V314" s="120"/>
      <c r="W314" s="120"/>
      <c r="X314" s="265"/>
      <c r="Y314" s="265"/>
      <c r="Z314" s="120"/>
      <c r="AA314" s="120"/>
      <c r="AB314" s="265"/>
      <c r="AC314" s="265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258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3"/>
      <c r="AZ314" s="120"/>
      <c r="BA314" s="120"/>
      <c r="BB314" s="120"/>
      <c r="BC314" s="120"/>
      <c r="BD314" s="123"/>
      <c r="BE314" s="120"/>
      <c r="BF314" s="120"/>
      <c r="BG314" s="120"/>
      <c r="BH314" s="120"/>
      <c r="BI314" s="120"/>
      <c r="BJ314" s="120"/>
      <c r="BM314" s="111"/>
      <c r="BN314" s="111"/>
      <c r="BO314" s="111"/>
      <c r="BP314" s="111"/>
      <c r="BQ314" s="111"/>
      <c r="BR314" s="111"/>
      <c r="BS314" s="111"/>
      <c r="BT314" s="111"/>
      <c r="BU314" s="111"/>
      <c r="BV314" s="111"/>
      <c r="BW314" s="111"/>
      <c r="BX314" s="111"/>
      <c r="BY314" s="111"/>
      <c r="BZ314" s="111"/>
      <c r="CA314" s="111"/>
      <c r="CB314" s="111"/>
      <c r="CC314" s="111"/>
      <c r="CD314" s="111"/>
      <c r="CE314" s="111"/>
      <c r="CF314" s="111"/>
    </row>
    <row r="315" spans="1:84" ht="20" customHeight="1">
      <c r="A315" s="258"/>
      <c r="B315" s="259"/>
      <c r="C315" s="259"/>
      <c r="D315" s="260"/>
      <c r="E315" s="260"/>
      <c r="F315" s="260"/>
      <c r="G315" s="260"/>
      <c r="H315" s="260"/>
      <c r="I315" s="260"/>
      <c r="J315" s="261"/>
      <c r="K315" s="262"/>
      <c r="L315" s="263"/>
      <c r="M315" s="264"/>
      <c r="N315" s="120"/>
      <c r="O315" s="120"/>
      <c r="P315" s="120"/>
      <c r="Q315" s="120"/>
      <c r="R315" s="120"/>
      <c r="S315" s="120"/>
      <c r="T315" s="265"/>
      <c r="U315" s="265"/>
      <c r="V315" s="120"/>
      <c r="W315" s="120"/>
      <c r="X315" s="265"/>
      <c r="Y315" s="265"/>
      <c r="Z315" s="120"/>
      <c r="AA315" s="120"/>
      <c r="AB315" s="265"/>
      <c r="AC315" s="265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258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3"/>
      <c r="AZ315" s="120"/>
      <c r="BA315" s="120"/>
      <c r="BB315" s="120"/>
      <c r="BC315" s="120"/>
      <c r="BD315" s="123"/>
      <c r="BE315" s="120"/>
      <c r="BF315" s="120"/>
      <c r="BG315" s="120"/>
      <c r="BH315" s="120"/>
      <c r="BI315" s="120"/>
      <c r="BJ315" s="120"/>
      <c r="BM315" s="111"/>
      <c r="BN315" s="111"/>
      <c r="BO315" s="111"/>
      <c r="BP315" s="111"/>
      <c r="BQ315" s="111"/>
      <c r="BR315" s="111"/>
      <c r="BS315" s="111"/>
      <c r="BT315" s="111"/>
      <c r="BU315" s="111"/>
      <c r="BV315" s="111"/>
      <c r="BW315" s="111"/>
      <c r="BX315" s="111"/>
      <c r="BY315" s="111"/>
      <c r="BZ315" s="111"/>
      <c r="CA315" s="111"/>
      <c r="CB315" s="111"/>
      <c r="CC315" s="111"/>
      <c r="CD315" s="111"/>
      <c r="CE315" s="111"/>
      <c r="CF315" s="111"/>
    </row>
    <row r="316" spans="1:84" ht="20" customHeight="1">
      <c r="A316" s="258"/>
      <c r="B316" s="259"/>
      <c r="C316" s="259"/>
      <c r="D316" s="260"/>
      <c r="E316" s="260"/>
      <c r="F316" s="260"/>
      <c r="G316" s="260"/>
      <c r="H316" s="260"/>
      <c r="I316" s="260"/>
      <c r="J316" s="261"/>
      <c r="K316" s="262"/>
      <c r="L316" s="263"/>
      <c r="M316" s="264"/>
      <c r="N316" s="120"/>
      <c r="O316" s="120"/>
      <c r="P316" s="120"/>
      <c r="Q316" s="120"/>
      <c r="R316" s="120"/>
      <c r="S316" s="120"/>
      <c r="T316" s="265"/>
      <c r="U316" s="265"/>
      <c r="V316" s="120"/>
      <c r="W316" s="120"/>
      <c r="X316" s="265"/>
      <c r="Y316" s="265"/>
      <c r="Z316" s="120"/>
      <c r="AA316" s="120"/>
      <c r="AB316" s="265"/>
      <c r="AC316" s="265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258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3"/>
      <c r="AZ316" s="120"/>
      <c r="BA316" s="120"/>
      <c r="BB316" s="120"/>
      <c r="BC316" s="120"/>
      <c r="BD316" s="123"/>
      <c r="BE316" s="120"/>
      <c r="BF316" s="120"/>
      <c r="BG316" s="120"/>
      <c r="BH316" s="120"/>
      <c r="BI316" s="120"/>
      <c r="BJ316" s="120"/>
      <c r="BM316" s="111"/>
      <c r="BN316" s="111"/>
      <c r="BO316" s="111"/>
      <c r="BP316" s="111"/>
      <c r="BQ316" s="111"/>
      <c r="BR316" s="111"/>
      <c r="BS316" s="111"/>
      <c r="BT316" s="111"/>
      <c r="BU316" s="111"/>
      <c r="BV316" s="111"/>
      <c r="BW316" s="111"/>
      <c r="BX316" s="111"/>
      <c r="BY316" s="111"/>
      <c r="BZ316" s="111"/>
      <c r="CA316" s="111"/>
      <c r="CB316" s="111"/>
      <c r="CC316" s="111"/>
      <c r="CD316" s="111"/>
      <c r="CE316" s="111"/>
      <c r="CF316" s="111"/>
    </row>
    <row r="317" spans="1:84" ht="20" customHeight="1">
      <c r="A317" s="258"/>
      <c r="B317" s="259"/>
      <c r="C317" s="259"/>
      <c r="D317" s="260"/>
      <c r="E317" s="260"/>
      <c r="F317" s="260"/>
      <c r="G317" s="260"/>
      <c r="H317" s="260"/>
      <c r="I317" s="260"/>
      <c r="J317" s="261"/>
      <c r="K317" s="262"/>
      <c r="L317" s="263"/>
      <c r="M317" s="264"/>
      <c r="N317" s="120"/>
      <c r="O317" s="120"/>
      <c r="P317" s="120"/>
      <c r="Q317" s="120"/>
      <c r="R317" s="120"/>
      <c r="S317" s="120"/>
      <c r="T317" s="265"/>
      <c r="U317" s="265"/>
      <c r="V317" s="120"/>
      <c r="W317" s="120"/>
      <c r="X317" s="265"/>
      <c r="Y317" s="265"/>
      <c r="Z317" s="120"/>
      <c r="AA317" s="120"/>
      <c r="AB317" s="265"/>
      <c r="AC317" s="265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258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3"/>
      <c r="AZ317" s="120"/>
      <c r="BA317" s="120"/>
      <c r="BB317" s="120"/>
      <c r="BC317" s="120"/>
      <c r="BD317" s="123"/>
      <c r="BE317" s="120"/>
      <c r="BF317" s="120"/>
      <c r="BG317" s="120"/>
      <c r="BH317" s="120"/>
      <c r="BI317" s="120"/>
      <c r="BJ317" s="120"/>
      <c r="BM317" s="111"/>
      <c r="BN317" s="111"/>
      <c r="BO317" s="111"/>
      <c r="BP317" s="111"/>
      <c r="BQ317" s="111"/>
      <c r="BR317" s="111"/>
      <c r="BS317" s="111"/>
      <c r="BT317" s="111"/>
      <c r="BU317" s="111"/>
      <c r="BV317" s="111"/>
      <c r="BW317" s="111"/>
      <c r="BX317" s="111"/>
      <c r="BY317" s="111"/>
      <c r="BZ317" s="111"/>
      <c r="CA317" s="111"/>
      <c r="CB317" s="111"/>
      <c r="CC317" s="111"/>
      <c r="CD317" s="111"/>
      <c r="CE317" s="111"/>
      <c r="CF317" s="111"/>
    </row>
    <row r="318" spans="1:84" ht="20" customHeight="1">
      <c r="A318" s="258"/>
      <c r="B318" s="259"/>
      <c r="C318" s="259"/>
      <c r="D318" s="260"/>
      <c r="E318" s="260"/>
      <c r="F318" s="260"/>
      <c r="G318" s="260"/>
      <c r="H318" s="260"/>
      <c r="I318" s="260"/>
      <c r="J318" s="261"/>
      <c r="K318" s="262"/>
      <c r="L318" s="263"/>
      <c r="M318" s="264"/>
      <c r="N318" s="120"/>
      <c r="O318" s="120"/>
      <c r="P318" s="120"/>
      <c r="Q318" s="120"/>
      <c r="R318" s="120"/>
      <c r="S318" s="120"/>
      <c r="T318" s="265"/>
      <c r="U318" s="265"/>
      <c r="V318" s="120"/>
      <c r="W318" s="120"/>
      <c r="X318" s="265"/>
      <c r="Y318" s="265"/>
      <c r="Z318" s="120"/>
      <c r="AA318" s="120"/>
      <c r="AB318" s="265"/>
      <c r="AC318" s="265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258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3"/>
      <c r="AZ318" s="120"/>
      <c r="BA318" s="120"/>
      <c r="BB318" s="120"/>
      <c r="BC318" s="120"/>
      <c r="BD318" s="123"/>
      <c r="BE318" s="120"/>
      <c r="BF318" s="120"/>
      <c r="BG318" s="120"/>
      <c r="BH318" s="120"/>
      <c r="BI318" s="120"/>
      <c r="BJ318" s="120"/>
      <c r="BM318" s="111"/>
      <c r="BN318" s="111"/>
      <c r="BO318" s="111"/>
      <c r="BP318" s="111"/>
      <c r="BQ318" s="111"/>
      <c r="BR318" s="111"/>
      <c r="BS318" s="111"/>
      <c r="BT318" s="111"/>
      <c r="BU318" s="111"/>
      <c r="BV318" s="111"/>
      <c r="BW318" s="111"/>
      <c r="BX318" s="111"/>
      <c r="BY318" s="111"/>
      <c r="BZ318" s="111"/>
      <c r="CA318" s="111"/>
      <c r="CB318" s="111"/>
      <c r="CC318" s="111"/>
      <c r="CD318" s="111"/>
      <c r="CE318" s="111"/>
      <c r="CF318" s="111"/>
    </row>
    <row r="319" spans="1:84" ht="20" customHeight="1">
      <c r="A319" s="258"/>
      <c r="B319" s="259"/>
      <c r="C319" s="259"/>
      <c r="D319" s="260"/>
      <c r="E319" s="260"/>
      <c r="F319" s="260"/>
      <c r="G319" s="260"/>
      <c r="H319" s="260"/>
      <c r="I319" s="260"/>
      <c r="J319" s="261"/>
      <c r="K319" s="262"/>
      <c r="L319" s="263"/>
      <c r="M319" s="264"/>
      <c r="N319" s="120"/>
      <c r="O319" s="120"/>
      <c r="P319" s="120"/>
      <c r="Q319" s="120"/>
      <c r="R319" s="120"/>
      <c r="S319" s="120"/>
      <c r="T319" s="265"/>
      <c r="U319" s="265"/>
      <c r="V319" s="120"/>
      <c r="W319" s="120"/>
      <c r="X319" s="265"/>
      <c r="Y319" s="265"/>
      <c r="Z319" s="120"/>
      <c r="AA319" s="120"/>
      <c r="AB319" s="265"/>
      <c r="AC319" s="265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258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3"/>
      <c r="AZ319" s="120"/>
      <c r="BA319" s="120"/>
      <c r="BB319" s="120"/>
      <c r="BC319" s="120"/>
      <c r="BD319" s="123"/>
      <c r="BE319" s="120"/>
      <c r="BF319" s="120"/>
      <c r="BG319" s="120"/>
      <c r="BH319" s="120"/>
      <c r="BI319" s="120"/>
      <c r="BJ319" s="120"/>
      <c r="BM319" s="111"/>
      <c r="BN319" s="111"/>
      <c r="BO319" s="111"/>
      <c r="BP319" s="111"/>
      <c r="BQ319" s="111"/>
      <c r="BR319" s="111"/>
      <c r="BS319" s="111"/>
      <c r="BT319" s="111"/>
      <c r="BU319" s="111"/>
      <c r="BV319" s="111"/>
      <c r="BW319" s="111"/>
      <c r="BX319" s="111"/>
      <c r="BY319" s="111"/>
      <c r="BZ319" s="111"/>
      <c r="CA319" s="111"/>
      <c r="CB319" s="111"/>
      <c r="CC319" s="111"/>
      <c r="CD319" s="111"/>
      <c r="CE319" s="111"/>
      <c r="CF319" s="111"/>
    </row>
    <row r="320" spans="1:84" ht="20" customHeight="1">
      <c r="A320" s="258"/>
      <c r="B320" s="259"/>
      <c r="C320" s="259"/>
      <c r="D320" s="260"/>
      <c r="E320" s="260"/>
      <c r="F320" s="260"/>
      <c r="G320" s="260"/>
      <c r="H320" s="260"/>
      <c r="I320" s="260"/>
      <c r="J320" s="261"/>
      <c r="K320" s="262"/>
      <c r="L320" s="263"/>
      <c r="M320" s="264"/>
      <c r="N320" s="120"/>
      <c r="O320" s="120"/>
      <c r="P320" s="120"/>
      <c r="Q320" s="120"/>
      <c r="R320" s="120"/>
      <c r="S320" s="120"/>
      <c r="T320" s="265"/>
      <c r="U320" s="265"/>
      <c r="V320" s="120"/>
      <c r="W320" s="120"/>
      <c r="X320" s="265"/>
      <c r="Y320" s="265"/>
      <c r="Z320" s="120"/>
      <c r="AA320" s="120"/>
      <c r="AB320" s="265"/>
      <c r="AC320" s="265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258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3"/>
      <c r="AZ320" s="120"/>
      <c r="BA320" s="120"/>
      <c r="BB320" s="120"/>
      <c r="BC320" s="120"/>
      <c r="BD320" s="123"/>
      <c r="BE320" s="120"/>
      <c r="BF320" s="120"/>
      <c r="BG320" s="120"/>
      <c r="BH320" s="120"/>
      <c r="BI320" s="120"/>
      <c r="BJ320" s="120"/>
      <c r="BM320" s="111"/>
      <c r="BN320" s="111"/>
      <c r="BO320" s="111"/>
      <c r="BP320" s="111"/>
      <c r="BQ320" s="111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</row>
    <row r="321" spans="1:84" ht="20" customHeight="1">
      <c r="A321" s="258"/>
      <c r="B321" s="259"/>
      <c r="C321" s="259"/>
      <c r="D321" s="260"/>
      <c r="E321" s="260"/>
      <c r="F321" s="260"/>
      <c r="G321" s="260"/>
      <c r="H321" s="260"/>
      <c r="I321" s="260"/>
      <c r="J321" s="261"/>
      <c r="K321" s="262"/>
      <c r="L321" s="263"/>
      <c r="M321" s="264"/>
      <c r="N321" s="120"/>
      <c r="O321" s="120"/>
      <c r="P321" s="120"/>
      <c r="Q321" s="120"/>
      <c r="R321" s="120"/>
      <c r="S321" s="120"/>
      <c r="T321" s="265"/>
      <c r="U321" s="265"/>
      <c r="V321" s="120"/>
      <c r="W321" s="120"/>
      <c r="X321" s="265"/>
      <c r="Y321" s="265"/>
      <c r="Z321" s="120"/>
      <c r="AA321" s="120"/>
      <c r="AB321" s="265"/>
      <c r="AC321" s="265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258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3"/>
      <c r="AZ321" s="120"/>
      <c r="BA321" s="120"/>
      <c r="BB321" s="120"/>
      <c r="BC321" s="120"/>
      <c r="BD321" s="123"/>
      <c r="BE321" s="120"/>
      <c r="BF321" s="120"/>
      <c r="BG321" s="120"/>
      <c r="BH321" s="120"/>
      <c r="BI321" s="120"/>
      <c r="BJ321" s="120"/>
      <c r="BM321" s="111"/>
      <c r="BN321" s="111"/>
      <c r="BO321" s="111"/>
      <c r="BP321" s="111"/>
      <c r="BQ321" s="111"/>
      <c r="BR321" s="111"/>
      <c r="BS321" s="111"/>
      <c r="BT321" s="111"/>
      <c r="BU321" s="111"/>
      <c r="BV321" s="111"/>
      <c r="BW321" s="111"/>
      <c r="BX321" s="111"/>
      <c r="BY321" s="111"/>
      <c r="BZ321" s="111"/>
      <c r="CA321" s="111"/>
      <c r="CB321" s="111"/>
      <c r="CC321" s="111"/>
      <c r="CD321" s="111"/>
      <c r="CE321" s="111"/>
      <c r="CF321" s="111"/>
    </row>
    <row r="322" spans="1:84" ht="20" customHeight="1">
      <c r="A322" s="258"/>
      <c r="B322" s="259"/>
      <c r="C322" s="259"/>
      <c r="D322" s="260"/>
      <c r="E322" s="260"/>
      <c r="F322" s="260"/>
      <c r="G322" s="260"/>
      <c r="H322" s="260"/>
      <c r="I322" s="260"/>
      <c r="J322" s="261"/>
      <c r="K322" s="262"/>
      <c r="L322" s="263"/>
      <c r="M322" s="264"/>
      <c r="N322" s="120"/>
      <c r="O322" s="120"/>
      <c r="P322" s="120"/>
      <c r="Q322" s="120"/>
      <c r="R322" s="120"/>
      <c r="S322" s="120"/>
      <c r="T322" s="265"/>
      <c r="U322" s="265"/>
      <c r="V322" s="120"/>
      <c r="W322" s="120"/>
      <c r="X322" s="265"/>
      <c r="Y322" s="265"/>
      <c r="Z322" s="120"/>
      <c r="AA322" s="120"/>
      <c r="AB322" s="265"/>
      <c r="AC322" s="265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258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3"/>
      <c r="AZ322" s="120"/>
      <c r="BA322" s="120"/>
      <c r="BB322" s="120"/>
      <c r="BC322" s="120"/>
      <c r="BD322" s="123"/>
      <c r="BE322" s="120"/>
      <c r="BF322" s="120"/>
      <c r="BG322" s="120"/>
      <c r="BH322" s="120"/>
      <c r="BI322" s="120"/>
      <c r="BJ322" s="120"/>
      <c r="BM322" s="111"/>
      <c r="BN322" s="111"/>
      <c r="BO322" s="111"/>
      <c r="BP322" s="111"/>
      <c r="BQ322" s="111"/>
      <c r="BR322" s="111"/>
      <c r="BS322" s="111"/>
      <c r="BT322" s="111"/>
      <c r="BU322" s="111"/>
      <c r="BV322" s="111"/>
      <c r="BW322" s="111"/>
      <c r="BX322" s="111"/>
      <c r="BY322" s="111"/>
      <c r="BZ322" s="111"/>
      <c r="CA322" s="111"/>
      <c r="CB322" s="111"/>
      <c r="CC322" s="111"/>
      <c r="CD322" s="111"/>
      <c r="CE322" s="111"/>
      <c r="CF322" s="111"/>
    </row>
    <row r="323" spans="1:84" ht="20" customHeight="1">
      <c r="A323" s="258"/>
      <c r="B323" s="259"/>
      <c r="C323" s="259"/>
      <c r="D323" s="260"/>
      <c r="E323" s="260"/>
      <c r="F323" s="260"/>
      <c r="G323" s="260"/>
      <c r="H323" s="260"/>
      <c r="I323" s="260"/>
      <c r="J323" s="261"/>
      <c r="K323" s="262"/>
      <c r="L323" s="263"/>
      <c r="M323" s="264"/>
      <c r="N323" s="120"/>
      <c r="O323" s="120"/>
      <c r="P323" s="120"/>
      <c r="Q323" s="120"/>
      <c r="R323" s="120"/>
      <c r="S323" s="120"/>
      <c r="T323" s="265"/>
      <c r="U323" s="265"/>
      <c r="V323" s="120"/>
      <c r="W323" s="120"/>
      <c r="X323" s="265"/>
      <c r="Y323" s="265"/>
      <c r="Z323" s="120"/>
      <c r="AA323" s="120"/>
      <c r="AB323" s="265"/>
      <c r="AC323" s="265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258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3"/>
      <c r="AZ323" s="120"/>
      <c r="BA323" s="120"/>
      <c r="BB323" s="120"/>
      <c r="BC323" s="120"/>
      <c r="BD323" s="123"/>
      <c r="BE323" s="120"/>
      <c r="BF323" s="120"/>
      <c r="BG323" s="120"/>
      <c r="BH323" s="120"/>
      <c r="BI323" s="120"/>
      <c r="BJ323" s="120"/>
      <c r="BM323" s="111"/>
      <c r="BN323" s="111"/>
      <c r="BO323" s="111"/>
      <c r="BP323" s="111"/>
      <c r="BQ323" s="111"/>
      <c r="BR323" s="111"/>
      <c r="BS323" s="111"/>
      <c r="BT323" s="111"/>
      <c r="BU323" s="111"/>
      <c r="BV323" s="111"/>
      <c r="BW323" s="111"/>
      <c r="BX323" s="111"/>
      <c r="BY323" s="111"/>
      <c r="BZ323" s="111"/>
      <c r="CA323" s="111"/>
      <c r="CB323" s="111"/>
      <c r="CC323" s="111"/>
      <c r="CD323" s="111"/>
      <c r="CE323" s="111"/>
      <c r="CF323" s="111"/>
    </row>
    <row r="324" spans="1:84" ht="20" customHeight="1">
      <c r="A324" s="258"/>
      <c r="B324" s="259"/>
      <c r="C324" s="259"/>
      <c r="D324" s="260"/>
      <c r="E324" s="260"/>
      <c r="F324" s="260"/>
      <c r="G324" s="260"/>
      <c r="H324" s="260"/>
      <c r="I324" s="260"/>
      <c r="J324" s="261"/>
      <c r="K324" s="262"/>
      <c r="L324" s="263"/>
      <c r="M324" s="264"/>
      <c r="N324" s="120"/>
      <c r="O324" s="120"/>
      <c r="P324" s="120"/>
      <c r="Q324" s="120"/>
      <c r="R324" s="120"/>
      <c r="S324" s="120"/>
      <c r="T324" s="265"/>
      <c r="U324" s="265"/>
      <c r="V324" s="120"/>
      <c r="W324" s="120"/>
      <c r="X324" s="265"/>
      <c r="Y324" s="265"/>
      <c r="Z324" s="120"/>
      <c r="AA324" s="120"/>
      <c r="AB324" s="265"/>
      <c r="AC324" s="265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258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3"/>
      <c r="AZ324" s="120"/>
      <c r="BA324" s="120"/>
      <c r="BB324" s="120"/>
      <c r="BC324" s="120"/>
      <c r="BD324" s="123"/>
      <c r="BE324" s="120"/>
      <c r="BF324" s="120"/>
      <c r="BG324" s="120"/>
      <c r="BH324" s="120"/>
      <c r="BI324" s="120"/>
      <c r="BJ324" s="120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</row>
    <row r="325" spans="1:84" ht="20" customHeight="1">
      <c r="A325" s="258"/>
      <c r="B325" s="259"/>
      <c r="C325" s="259"/>
      <c r="D325" s="260"/>
      <c r="E325" s="260"/>
      <c r="F325" s="260"/>
      <c r="G325" s="260"/>
      <c r="H325" s="260"/>
      <c r="I325" s="260"/>
      <c r="J325" s="261"/>
      <c r="K325" s="262"/>
      <c r="L325" s="263"/>
      <c r="M325" s="264"/>
      <c r="N325" s="120"/>
      <c r="O325" s="120"/>
      <c r="P325" s="120"/>
      <c r="Q325" s="120"/>
      <c r="R325" s="120"/>
      <c r="S325" s="120"/>
      <c r="T325" s="265"/>
      <c r="U325" s="265"/>
      <c r="V325" s="120"/>
      <c r="W325" s="120"/>
      <c r="X325" s="265"/>
      <c r="Y325" s="265"/>
      <c r="Z325" s="120"/>
      <c r="AA325" s="120"/>
      <c r="AB325" s="265"/>
      <c r="AC325" s="265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258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3"/>
      <c r="AZ325" s="120"/>
      <c r="BA325" s="120"/>
      <c r="BB325" s="120"/>
      <c r="BC325" s="120"/>
      <c r="BD325" s="123"/>
      <c r="BE325" s="120"/>
      <c r="BF325" s="120"/>
      <c r="BG325" s="120"/>
      <c r="BH325" s="120"/>
      <c r="BI325" s="120"/>
      <c r="BJ325" s="120"/>
      <c r="BM325" s="111"/>
      <c r="BN325" s="111"/>
      <c r="BO325" s="111"/>
      <c r="BP325" s="111"/>
      <c r="BQ325" s="111"/>
      <c r="BR325" s="111"/>
      <c r="BS325" s="111"/>
      <c r="BT325" s="111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1"/>
    </row>
    <row r="326" spans="1:84" ht="20" customHeight="1">
      <c r="A326" s="258"/>
      <c r="B326" s="259"/>
      <c r="C326" s="259"/>
      <c r="D326" s="260"/>
      <c r="E326" s="260"/>
      <c r="F326" s="260"/>
      <c r="G326" s="260"/>
      <c r="H326" s="260"/>
      <c r="I326" s="260"/>
      <c r="J326" s="261"/>
      <c r="K326" s="262"/>
      <c r="L326" s="263"/>
      <c r="M326" s="264"/>
      <c r="N326" s="120"/>
      <c r="O326" s="120"/>
      <c r="P326" s="120"/>
      <c r="Q326" s="120"/>
      <c r="R326" s="120"/>
      <c r="S326" s="120"/>
      <c r="T326" s="265"/>
      <c r="U326" s="265"/>
      <c r="V326" s="120"/>
      <c r="W326" s="120"/>
      <c r="X326" s="265"/>
      <c r="Y326" s="265"/>
      <c r="Z326" s="120"/>
      <c r="AA326" s="120"/>
      <c r="AB326" s="265"/>
      <c r="AC326" s="265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258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3"/>
      <c r="AZ326" s="120"/>
      <c r="BA326" s="120"/>
      <c r="BB326" s="120"/>
      <c r="BC326" s="120"/>
      <c r="BD326" s="123"/>
      <c r="BE326" s="120"/>
      <c r="BF326" s="120"/>
      <c r="BG326" s="120"/>
      <c r="BH326" s="120"/>
      <c r="BI326" s="120"/>
      <c r="BJ326" s="120"/>
      <c r="BM326" s="111"/>
      <c r="BN326" s="111"/>
      <c r="BO326" s="111"/>
      <c r="BP326" s="111"/>
      <c r="BQ326" s="111"/>
      <c r="BR326" s="111"/>
      <c r="BS326" s="111"/>
      <c r="BT326" s="111"/>
      <c r="BU326" s="111"/>
      <c r="BV326" s="111"/>
      <c r="BW326" s="111"/>
      <c r="BX326" s="111"/>
      <c r="BY326" s="111"/>
      <c r="BZ326" s="111"/>
      <c r="CA326" s="111"/>
      <c r="CB326" s="111"/>
      <c r="CC326" s="111"/>
      <c r="CD326" s="111"/>
      <c r="CE326" s="111"/>
      <c r="CF326" s="111"/>
    </row>
    <row r="327" spans="1:84" ht="20" customHeight="1">
      <c r="A327" s="258"/>
      <c r="B327" s="259"/>
      <c r="C327" s="259"/>
      <c r="D327" s="260"/>
      <c r="E327" s="260"/>
      <c r="F327" s="260"/>
      <c r="G327" s="260"/>
      <c r="H327" s="260"/>
      <c r="I327" s="260"/>
      <c r="J327" s="261"/>
      <c r="K327" s="262"/>
      <c r="L327" s="263"/>
      <c r="M327" s="264"/>
      <c r="N327" s="120"/>
      <c r="O327" s="120"/>
      <c r="P327" s="120"/>
      <c r="Q327" s="120"/>
      <c r="R327" s="120"/>
      <c r="S327" s="120"/>
      <c r="T327" s="265"/>
      <c r="U327" s="265"/>
      <c r="V327" s="120"/>
      <c r="W327" s="120"/>
      <c r="X327" s="265"/>
      <c r="Y327" s="265"/>
      <c r="Z327" s="120"/>
      <c r="AA327" s="120"/>
      <c r="AB327" s="265"/>
      <c r="AC327" s="265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258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3"/>
      <c r="AZ327" s="120"/>
      <c r="BA327" s="120"/>
      <c r="BB327" s="120"/>
      <c r="BC327" s="120"/>
      <c r="BD327" s="123"/>
      <c r="BE327" s="120"/>
      <c r="BF327" s="120"/>
      <c r="BG327" s="120"/>
      <c r="BH327" s="120"/>
      <c r="BI327" s="120"/>
      <c r="BJ327" s="120"/>
      <c r="BM327" s="111"/>
      <c r="BN327" s="111"/>
      <c r="BO327" s="111"/>
      <c r="BP327" s="111"/>
      <c r="BQ327" s="111"/>
      <c r="BR327" s="111"/>
      <c r="BS327" s="111"/>
      <c r="BT327" s="111"/>
      <c r="BU327" s="111"/>
      <c r="BV327" s="111"/>
      <c r="BW327" s="111"/>
      <c r="BX327" s="111"/>
      <c r="BY327" s="111"/>
      <c r="BZ327" s="111"/>
      <c r="CA327" s="111"/>
      <c r="CB327" s="111"/>
      <c r="CC327" s="111"/>
      <c r="CD327" s="111"/>
      <c r="CE327" s="111"/>
      <c r="CF327" s="111"/>
    </row>
    <row r="328" spans="1:84" ht="20" customHeight="1">
      <c r="A328" s="258"/>
      <c r="B328" s="259"/>
      <c r="C328" s="259"/>
      <c r="D328" s="260"/>
      <c r="E328" s="260"/>
      <c r="F328" s="260"/>
      <c r="G328" s="260"/>
      <c r="H328" s="260"/>
      <c r="I328" s="260"/>
      <c r="J328" s="261"/>
      <c r="K328" s="262"/>
      <c r="L328" s="263"/>
      <c r="M328" s="264"/>
      <c r="N328" s="120"/>
      <c r="O328" s="120"/>
      <c r="P328" s="120"/>
      <c r="Q328" s="120"/>
      <c r="R328" s="120"/>
      <c r="S328" s="120"/>
      <c r="T328" s="265"/>
      <c r="U328" s="265"/>
      <c r="V328" s="120"/>
      <c r="W328" s="120"/>
      <c r="X328" s="265"/>
      <c r="Y328" s="265"/>
      <c r="Z328" s="120"/>
      <c r="AA328" s="120"/>
      <c r="AB328" s="265"/>
      <c r="AC328" s="265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258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3"/>
      <c r="AZ328" s="120"/>
      <c r="BA328" s="120"/>
      <c r="BB328" s="120"/>
      <c r="BC328" s="120"/>
      <c r="BD328" s="123"/>
      <c r="BE328" s="120"/>
      <c r="BF328" s="120"/>
      <c r="BG328" s="120"/>
      <c r="BH328" s="120"/>
      <c r="BI328" s="120"/>
      <c r="BJ328" s="120"/>
      <c r="BM328" s="111"/>
      <c r="BN328" s="111"/>
      <c r="BO328" s="111"/>
      <c r="BP328" s="111"/>
      <c r="BQ328" s="111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</row>
    <row r="329" spans="1:84" ht="20" customHeight="1">
      <c r="A329" s="258"/>
      <c r="B329" s="259"/>
      <c r="C329" s="259"/>
      <c r="D329" s="260"/>
      <c r="E329" s="260"/>
      <c r="F329" s="260"/>
      <c r="G329" s="260"/>
      <c r="H329" s="260"/>
      <c r="I329" s="260"/>
      <c r="J329" s="261"/>
      <c r="K329" s="262"/>
      <c r="L329" s="263"/>
      <c r="M329" s="264"/>
      <c r="N329" s="120"/>
      <c r="O329" s="120"/>
      <c r="P329" s="120"/>
      <c r="Q329" s="120"/>
      <c r="R329" s="120"/>
      <c r="S329" s="120"/>
      <c r="T329" s="265"/>
      <c r="U329" s="265"/>
      <c r="V329" s="120"/>
      <c r="W329" s="120"/>
      <c r="X329" s="265"/>
      <c r="Y329" s="265"/>
      <c r="Z329" s="120"/>
      <c r="AA329" s="120"/>
      <c r="AB329" s="265"/>
      <c r="AC329" s="265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258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3"/>
      <c r="AZ329" s="120"/>
      <c r="BA329" s="120"/>
      <c r="BB329" s="120"/>
      <c r="BC329" s="120"/>
      <c r="BD329" s="123"/>
      <c r="BE329" s="120"/>
      <c r="BF329" s="120"/>
      <c r="BG329" s="120"/>
      <c r="BH329" s="120"/>
      <c r="BI329" s="120"/>
      <c r="BJ329" s="120"/>
      <c r="BM329" s="111"/>
      <c r="BN329" s="111"/>
      <c r="BO329" s="111"/>
      <c r="BP329" s="111"/>
      <c r="BQ329" s="111"/>
      <c r="BR329" s="111"/>
      <c r="BS329" s="111"/>
      <c r="BT329" s="111"/>
      <c r="BU329" s="111"/>
      <c r="BV329" s="111"/>
      <c r="BW329" s="111"/>
      <c r="BX329" s="111"/>
      <c r="BY329" s="111"/>
      <c r="BZ329" s="111"/>
      <c r="CA329" s="111"/>
      <c r="CB329" s="111"/>
      <c r="CC329" s="111"/>
      <c r="CD329" s="111"/>
      <c r="CE329" s="111"/>
      <c r="CF329" s="111"/>
    </row>
    <row r="330" spans="1:84" ht="20" customHeight="1">
      <c r="A330" s="258"/>
      <c r="B330" s="259"/>
      <c r="C330" s="259"/>
      <c r="D330" s="260"/>
      <c r="E330" s="260"/>
      <c r="F330" s="260"/>
      <c r="G330" s="260"/>
      <c r="H330" s="260"/>
      <c r="I330" s="260"/>
      <c r="J330" s="261"/>
      <c r="K330" s="262"/>
      <c r="L330" s="263"/>
      <c r="M330" s="264"/>
      <c r="N330" s="120"/>
      <c r="O330" s="120"/>
      <c r="P330" s="120"/>
      <c r="Q330" s="120"/>
      <c r="R330" s="120"/>
      <c r="S330" s="120"/>
      <c r="T330" s="265"/>
      <c r="U330" s="265"/>
      <c r="V330" s="120"/>
      <c r="W330" s="120"/>
      <c r="X330" s="265"/>
      <c r="Y330" s="265"/>
      <c r="Z330" s="120"/>
      <c r="AA330" s="120"/>
      <c r="AB330" s="265"/>
      <c r="AC330" s="265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258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3"/>
      <c r="AZ330" s="120"/>
      <c r="BA330" s="120"/>
      <c r="BB330" s="120"/>
      <c r="BC330" s="120"/>
      <c r="BD330" s="123"/>
      <c r="BE330" s="120"/>
      <c r="BF330" s="120"/>
      <c r="BG330" s="120"/>
      <c r="BH330" s="120"/>
      <c r="BI330" s="120"/>
      <c r="BJ330" s="120"/>
      <c r="BM330" s="111"/>
      <c r="BN330" s="111"/>
      <c r="BO330" s="111"/>
      <c r="BP330" s="111"/>
      <c r="BQ330" s="111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</row>
    <row r="331" spans="1:84" ht="20" customHeight="1">
      <c r="A331" s="258"/>
      <c r="B331" s="259"/>
      <c r="C331" s="259"/>
      <c r="D331" s="260"/>
      <c r="E331" s="260"/>
      <c r="F331" s="260"/>
      <c r="G331" s="260"/>
      <c r="H331" s="260"/>
      <c r="I331" s="260"/>
      <c r="J331" s="261"/>
      <c r="K331" s="262"/>
      <c r="L331" s="263"/>
      <c r="M331" s="264"/>
      <c r="N331" s="120"/>
      <c r="O331" s="120"/>
      <c r="P331" s="120"/>
      <c r="Q331" s="120"/>
      <c r="R331" s="120"/>
      <c r="S331" s="120"/>
      <c r="T331" s="265"/>
      <c r="U331" s="265"/>
      <c r="V331" s="120"/>
      <c r="W331" s="120"/>
      <c r="X331" s="265"/>
      <c r="Y331" s="265"/>
      <c r="Z331" s="120"/>
      <c r="AA331" s="120"/>
      <c r="AB331" s="265"/>
      <c r="AC331" s="265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258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3"/>
      <c r="AZ331" s="120"/>
      <c r="BA331" s="120"/>
      <c r="BB331" s="120"/>
      <c r="BC331" s="120"/>
      <c r="BD331" s="123"/>
      <c r="BE331" s="120"/>
      <c r="BF331" s="120"/>
      <c r="BG331" s="120"/>
      <c r="BH331" s="120"/>
      <c r="BI331" s="120"/>
      <c r="BJ331" s="120"/>
      <c r="BM331" s="111"/>
      <c r="BN331" s="111"/>
      <c r="BO331" s="111"/>
      <c r="BP331" s="111"/>
      <c r="BQ331" s="111"/>
      <c r="BR331" s="111"/>
      <c r="BS331" s="111"/>
      <c r="BT331" s="111"/>
      <c r="BU331" s="111"/>
      <c r="BV331" s="111"/>
      <c r="BW331" s="111"/>
      <c r="BX331" s="111"/>
      <c r="BY331" s="111"/>
      <c r="BZ331" s="111"/>
      <c r="CA331" s="111"/>
      <c r="CB331" s="111"/>
      <c r="CC331" s="111"/>
      <c r="CD331" s="111"/>
      <c r="CE331" s="111"/>
      <c r="CF331" s="111"/>
    </row>
    <row r="332" spans="1:84" ht="20" customHeight="1">
      <c r="A332" s="258"/>
      <c r="B332" s="259"/>
      <c r="C332" s="259"/>
      <c r="D332" s="260"/>
      <c r="E332" s="260"/>
      <c r="F332" s="260"/>
      <c r="G332" s="260"/>
      <c r="H332" s="260"/>
      <c r="I332" s="260"/>
      <c r="J332" s="261"/>
      <c r="K332" s="262"/>
      <c r="L332" s="263"/>
      <c r="M332" s="264"/>
      <c r="N332" s="120"/>
      <c r="O332" s="120"/>
      <c r="P332" s="120"/>
      <c r="Q332" s="120"/>
      <c r="R332" s="120"/>
      <c r="S332" s="120"/>
      <c r="T332" s="265"/>
      <c r="U332" s="265"/>
      <c r="V332" s="120"/>
      <c r="W332" s="120"/>
      <c r="X332" s="265"/>
      <c r="Y332" s="265"/>
      <c r="Z332" s="120"/>
      <c r="AA332" s="120"/>
      <c r="AB332" s="265"/>
      <c r="AC332" s="265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258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3"/>
      <c r="AZ332" s="120"/>
      <c r="BA332" s="120"/>
      <c r="BB332" s="120"/>
      <c r="BC332" s="120"/>
      <c r="BD332" s="123"/>
      <c r="BE332" s="120"/>
      <c r="BF332" s="120"/>
      <c r="BG332" s="120"/>
      <c r="BH332" s="120"/>
      <c r="BI332" s="120"/>
      <c r="BJ332" s="120"/>
      <c r="BM332" s="111"/>
      <c r="BN332" s="111"/>
      <c r="BO332" s="111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</row>
    <row r="333" spans="1:84" ht="20" customHeight="1">
      <c r="A333" s="258"/>
      <c r="B333" s="259"/>
      <c r="C333" s="259"/>
      <c r="D333" s="260"/>
      <c r="E333" s="260"/>
      <c r="F333" s="260"/>
      <c r="G333" s="260"/>
      <c r="H333" s="260"/>
      <c r="I333" s="260"/>
      <c r="J333" s="261"/>
      <c r="K333" s="262"/>
      <c r="L333" s="263"/>
      <c r="M333" s="264"/>
      <c r="N333" s="120"/>
      <c r="O333" s="120"/>
      <c r="P333" s="120"/>
      <c r="Q333" s="120"/>
      <c r="R333" s="120"/>
      <c r="S333" s="120"/>
      <c r="T333" s="265"/>
      <c r="U333" s="265"/>
      <c r="V333" s="120"/>
      <c r="W333" s="120"/>
      <c r="X333" s="265"/>
      <c r="Y333" s="265"/>
      <c r="Z333" s="120"/>
      <c r="AA333" s="120"/>
      <c r="AB333" s="265"/>
      <c r="AC333" s="265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258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3"/>
      <c r="AZ333" s="120"/>
      <c r="BA333" s="120"/>
      <c r="BB333" s="120"/>
      <c r="BC333" s="120"/>
      <c r="BD333" s="123"/>
      <c r="BE333" s="120"/>
      <c r="BF333" s="120"/>
      <c r="BG333" s="120"/>
      <c r="BH333" s="120"/>
      <c r="BI333" s="120"/>
      <c r="BJ333" s="120"/>
      <c r="BM333" s="111"/>
      <c r="BN333" s="111"/>
      <c r="BO333" s="111"/>
      <c r="BP333" s="111"/>
      <c r="BQ333" s="111"/>
      <c r="BR333" s="111"/>
      <c r="BS333" s="111"/>
      <c r="BT333" s="111"/>
      <c r="BU333" s="111"/>
      <c r="BV333" s="111"/>
      <c r="BW333" s="111"/>
      <c r="BX333" s="111"/>
      <c r="BY333" s="111"/>
      <c r="BZ333" s="111"/>
      <c r="CA333" s="111"/>
      <c r="CB333" s="111"/>
      <c r="CC333" s="111"/>
      <c r="CD333" s="111"/>
      <c r="CE333" s="111"/>
      <c r="CF333" s="111"/>
    </row>
    <row r="334" spans="1:84" ht="20" customHeight="1">
      <c r="A334" s="258"/>
      <c r="B334" s="259"/>
      <c r="C334" s="259"/>
      <c r="D334" s="260"/>
      <c r="E334" s="260"/>
      <c r="F334" s="260"/>
      <c r="G334" s="260"/>
      <c r="H334" s="260"/>
      <c r="I334" s="260"/>
      <c r="J334" s="261"/>
      <c r="K334" s="262"/>
      <c r="L334" s="263"/>
      <c r="M334" s="264"/>
      <c r="N334" s="120"/>
      <c r="O334" s="120"/>
      <c r="P334" s="120"/>
      <c r="Q334" s="120"/>
      <c r="R334" s="120"/>
      <c r="S334" s="120"/>
      <c r="T334" s="265"/>
      <c r="U334" s="265"/>
      <c r="V334" s="120"/>
      <c r="W334" s="120"/>
      <c r="X334" s="265"/>
      <c r="Y334" s="265"/>
      <c r="Z334" s="120"/>
      <c r="AA334" s="120"/>
      <c r="AB334" s="265"/>
      <c r="AC334" s="265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258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3"/>
      <c r="AZ334" s="120"/>
      <c r="BA334" s="120"/>
      <c r="BB334" s="120"/>
      <c r="BC334" s="120"/>
      <c r="BD334" s="123"/>
      <c r="BE334" s="120"/>
      <c r="BF334" s="120"/>
      <c r="BG334" s="120"/>
      <c r="BH334" s="120"/>
      <c r="BI334" s="120"/>
      <c r="BJ334" s="120"/>
      <c r="BM334" s="111"/>
      <c r="BN334" s="111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</row>
    <row r="335" spans="1:84" ht="20" customHeight="1">
      <c r="A335" s="258"/>
      <c r="B335" s="259"/>
      <c r="C335" s="259"/>
      <c r="D335" s="260"/>
      <c r="E335" s="260"/>
      <c r="F335" s="260"/>
      <c r="G335" s="260"/>
      <c r="H335" s="260"/>
      <c r="I335" s="260"/>
      <c r="J335" s="261"/>
      <c r="K335" s="262"/>
      <c r="L335" s="263"/>
      <c r="M335" s="264"/>
      <c r="N335" s="120"/>
      <c r="O335" s="120"/>
      <c r="P335" s="120"/>
      <c r="Q335" s="120"/>
      <c r="R335" s="120"/>
      <c r="S335" s="120"/>
      <c r="T335" s="265"/>
      <c r="U335" s="265"/>
      <c r="V335" s="120"/>
      <c r="W335" s="120"/>
      <c r="X335" s="265"/>
      <c r="Y335" s="265"/>
      <c r="Z335" s="120"/>
      <c r="AA335" s="120"/>
      <c r="AB335" s="265"/>
      <c r="AC335" s="265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258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3"/>
      <c r="AZ335" s="120"/>
      <c r="BA335" s="120"/>
      <c r="BB335" s="120"/>
      <c r="BC335" s="120"/>
      <c r="BD335" s="123"/>
      <c r="BE335" s="120"/>
      <c r="BF335" s="120"/>
      <c r="BG335" s="120"/>
      <c r="BH335" s="120"/>
      <c r="BI335" s="120"/>
      <c r="BJ335" s="120"/>
      <c r="BM335" s="111"/>
      <c r="BN335" s="111"/>
      <c r="BO335" s="111"/>
      <c r="BP335" s="111"/>
      <c r="BQ335" s="111"/>
      <c r="BR335" s="111"/>
      <c r="BS335" s="111"/>
      <c r="BT335" s="111"/>
      <c r="BU335" s="111"/>
      <c r="BV335" s="111"/>
      <c r="BW335" s="111"/>
      <c r="BX335" s="111"/>
      <c r="BY335" s="111"/>
      <c r="BZ335" s="111"/>
      <c r="CA335" s="111"/>
      <c r="CB335" s="111"/>
      <c r="CC335" s="111"/>
      <c r="CD335" s="111"/>
      <c r="CE335" s="111"/>
      <c r="CF335" s="111"/>
    </row>
    <row r="336" spans="1:84" ht="20" customHeight="1">
      <c r="A336" s="258"/>
      <c r="B336" s="259"/>
      <c r="C336" s="259"/>
      <c r="D336" s="260"/>
      <c r="E336" s="260"/>
      <c r="F336" s="260"/>
      <c r="G336" s="260"/>
      <c r="H336" s="260"/>
      <c r="I336" s="260"/>
      <c r="J336" s="261"/>
      <c r="K336" s="262"/>
      <c r="L336" s="263"/>
      <c r="M336" s="264"/>
      <c r="N336" s="120"/>
      <c r="O336" s="120"/>
      <c r="P336" s="120"/>
      <c r="Q336" s="120"/>
      <c r="R336" s="120"/>
      <c r="S336" s="120"/>
      <c r="T336" s="265"/>
      <c r="U336" s="265"/>
      <c r="V336" s="120"/>
      <c r="W336" s="120"/>
      <c r="X336" s="265"/>
      <c r="Y336" s="265"/>
      <c r="Z336" s="120"/>
      <c r="AA336" s="120"/>
      <c r="AB336" s="265"/>
      <c r="AC336" s="265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258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3"/>
      <c r="AZ336" s="120"/>
      <c r="BA336" s="120"/>
      <c r="BB336" s="120"/>
      <c r="BC336" s="120"/>
      <c r="BD336" s="123"/>
      <c r="BE336" s="120"/>
      <c r="BF336" s="120"/>
      <c r="BG336" s="120"/>
      <c r="BH336" s="120"/>
      <c r="BI336" s="120"/>
      <c r="BJ336" s="120"/>
      <c r="BM336" s="111"/>
      <c r="BN336" s="111"/>
      <c r="BO336" s="111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</row>
    <row r="337" spans="1:84" ht="20" customHeight="1">
      <c r="A337" s="258"/>
      <c r="B337" s="259"/>
      <c r="C337" s="259"/>
      <c r="D337" s="260"/>
      <c r="E337" s="260"/>
      <c r="F337" s="260"/>
      <c r="G337" s="260"/>
      <c r="H337" s="260"/>
      <c r="I337" s="260"/>
      <c r="J337" s="261"/>
      <c r="K337" s="262"/>
      <c r="L337" s="263"/>
      <c r="M337" s="264"/>
      <c r="N337" s="120"/>
      <c r="O337" s="120"/>
      <c r="P337" s="120"/>
      <c r="Q337" s="120"/>
      <c r="R337" s="120"/>
      <c r="S337" s="120"/>
      <c r="T337" s="265"/>
      <c r="U337" s="265"/>
      <c r="V337" s="120"/>
      <c r="W337" s="120"/>
      <c r="X337" s="265"/>
      <c r="Y337" s="265"/>
      <c r="Z337" s="120"/>
      <c r="AA337" s="120"/>
      <c r="AB337" s="265"/>
      <c r="AC337" s="265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258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3"/>
      <c r="AZ337" s="120"/>
      <c r="BA337" s="120"/>
      <c r="BB337" s="120"/>
      <c r="BC337" s="120"/>
      <c r="BD337" s="123"/>
      <c r="BE337" s="120"/>
      <c r="BF337" s="120"/>
      <c r="BG337" s="120"/>
      <c r="BH337" s="120"/>
      <c r="BI337" s="120"/>
      <c r="BJ337" s="120"/>
      <c r="BM337" s="111"/>
      <c r="BN337" s="111"/>
      <c r="BO337" s="111"/>
      <c r="BP337" s="111"/>
      <c r="BQ337" s="111"/>
      <c r="BR337" s="111"/>
      <c r="BS337" s="111"/>
      <c r="BT337" s="111"/>
      <c r="BU337" s="111"/>
      <c r="BV337" s="111"/>
      <c r="BW337" s="111"/>
      <c r="BX337" s="111"/>
      <c r="BY337" s="111"/>
      <c r="BZ337" s="111"/>
      <c r="CA337" s="111"/>
      <c r="CB337" s="111"/>
      <c r="CC337" s="111"/>
      <c r="CD337" s="111"/>
      <c r="CE337" s="111"/>
      <c r="CF337" s="111"/>
    </row>
    <row r="338" spans="1:84" ht="20" customHeight="1">
      <c r="A338" s="258"/>
      <c r="B338" s="259"/>
      <c r="C338" s="259"/>
      <c r="D338" s="260"/>
      <c r="E338" s="260"/>
      <c r="F338" s="260"/>
      <c r="G338" s="260"/>
      <c r="H338" s="260"/>
      <c r="I338" s="260"/>
      <c r="J338" s="261"/>
      <c r="K338" s="262"/>
      <c r="L338" s="263"/>
      <c r="M338" s="264"/>
      <c r="N338" s="120"/>
      <c r="O338" s="120"/>
      <c r="P338" s="120"/>
      <c r="Q338" s="120"/>
      <c r="R338" s="120"/>
      <c r="S338" s="120"/>
      <c r="T338" s="265"/>
      <c r="U338" s="265"/>
      <c r="V338" s="120"/>
      <c r="W338" s="120"/>
      <c r="X338" s="265"/>
      <c r="Y338" s="265"/>
      <c r="Z338" s="120"/>
      <c r="AA338" s="120"/>
      <c r="AB338" s="265"/>
      <c r="AC338" s="265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258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3"/>
      <c r="AZ338" s="120"/>
      <c r="BA338" s="120"/>
      <c r="BB338" s="120"/>
      <c r="BC338" s="120"/>
      <c r="BD338" s="123"/>
      <c r="BE338" s="120"/>
      <c r="BF338" s="120"/>
      <c r="BG338" s="120"/>
      <c r="BH338" s="120"/>
      <c r="BI338" s="120"/>
      <c r="BJ338" s="120"/>
      <c r="BM338" s="111"/>
      <c r="BN338" s="111"/>
      <c r="BO338" s="111"/>
      <c r="BP338" s="111"/>
      <c r="BQ338" s="111"/>
      <c r="BR338" s="111"/>
      <c r="BS338" s="111"/>
      <c r="BT338" s="111"/>
      <c r="BU338" s="111"/>
      <c r="BV338" s="111"/>
      <c r="BW338" s="111"/>
      <c r="BX338" s="111"/>
      <c r="BY338" s="111"/>
      <c r="BZ338" s="111"/>
      <c r="CA338" s="111"/>
      <c r="CB338" s="111"/>
      <c r="CC338" s="111"/>
      <c r="CD338" s="111"/>
      <c r="CE338" s="111"/>
      <c r="CF338" s="111"/>
    </row>
    <row r="339" spans="1:84" ht="20" customHeight="1">
      <c r="A339" s="258"/>
      <c r="B339" s="259"/>
      <c r="C339" s="259"/>
      <c r="D339" s="260"/>
      <c r="E339" s="260"/>
      <c r="F339" s="260"/>
      <c r="G339" s="260"/>
      <c r="H339" s="260"/>
      <c r="I339" s="260"/>
      <c r="J339" s="261"/>
      <c r="K339" s="262"/>
      <c r="L339" s="263"/>
      <c r="M339" s="264"/>
      <c r="N339" s="120"/>
      <c r="O339" s="120"/>
      <c r="P339" s="120"/>
      <c r="Q339" s="120"/>
      <c r="R339" s="120"/>
      <c r="S339" s="120"/>
      <c r="T339" s="265"/>
      <c r="U339" s="265"/>
      <c r="V339" s="120"/>
      <c r="W339" s="120"/>
      <c r="X339" s="265"/>
      <c r="Y339" s="265"/>
      <c r="Z339" s="120"/>
      <c r="AA339" s="120"/>
      <c r="AB339" s="265"/>
      <c r="AC339" s="265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258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3"/>
      <c r="AZ339" s="120"/>
      <c r="BA339" s="120"/>
      <c r="BB339" s="120"/>
      <c r="BC339" s="120"/>
      <c r="BD339" s="123"/>
      <c r="BE339" s="120"/>
      <c r="BF339" s="120"/>
      <c r="BG339" s="120"/>
      <c r="BH339" s="120"/>
      <c r="BI339" s="120"/>
      <c r="BJ339" s="120"/>
      <c r="BM339" s="111"/>
      <c r="BN339" s="111"/>
      <c r="BO339" s="111"/>
      <c r="BP339" s="111"/>
      <c r="BQ339" s="111"/>
      <c r="BR339" s="111"/>
      <c r="BS339" s="111"/>
      <c r="BT339" s="111"/>
      <c r="BU339" s="111"/>
      <c r="BV339" s="111"/>
      <c r="BW339" s="111"/>
      <c r="BX339" s="111"/>
      <c r="BY339" s="111"/>
      <c r="BZ339" s="111"/>
      <c r="CA339" s="111"/>
      <c r="CB339" s="111"/>
      <c r="CC339" s="111"/>
      <c r="CD339" s="111"/>
      <c r="CE339" s="111"/>
      <c r="CF339" s="111"/>
    </row>
    <row r="340" spans="1:84" ht="20" customHeight="1">
      <c r="A340" s="258"/>
      <c r="B340" s="259"/>
      <c r="C340" s="259"/>
      <c r="D340" s="260"/>
      <c r="E340" s="260"/>
      <c r="F340" s="260"/>
      <c r="G340" s="260"/>
      <c r="H340" s="260"/>
      <c r="I340" s="260"/>
      <c r="J340" s="261"/>
      <c r="K340" s="262"/>
      <c r="L340" s="263"/>
      <c r="M340" s="264"/>
      <c r="N340" s="120"/>
      <c r="O340" s="120"/>
      <c r="P340" s="120"/>
      <c r="Q340" s="120"/>
      <c r="R340" s="120"/>
      <c r="S340" s="120"/>
      <c r="T340" s="265"/>
      <c r="U340" s="265"/>
      <c r="V340" s="120"/>
      <c r="W340" s="120"/>
      <c r="X340" s="265"/>
      <c r="Y340" s="265"/>
      <c r="Z340" s="120"/>
      <c r="AA340" s="120"/>
      <c r="AB340" s="265"/>
      <c r="AC340" s="265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258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3"/>
      <c r="AZ340" s="120"/>
      <c r="BA340" s="120"/>
      <c r="BB340" s="120"/>
      <c r="BC340" s="120"/>
      <c r="BD340" s="123"/>
      <c r="BE340" s="120"/>
      <c r="BF340" s="120"/>
      <c r="BG340" s="120"/>
      <c r="BH340" s="120"/>
      <c r="BI340" s="120"/>
      <c r="BJ340" s="120"/>
      <c r="BM340" s="111"/>
      <c r="BN340" s="111"/>
      <c r="BO340" s="111"/>
      <c r="BP340" s="111"/>
      <c r="BQ340" s="111"/>
      <c r="BR340" s="111"/>
      <c r="BS340" s="111"/>
      <c r="BT340" s="111"/>
      <c r="BU340" s="111"/>
      <c r="BV340" s="111"/>
      <c r="BW340" s="111"/>
      <c r="BX340" s="111"/>
      <c r="BY340" s="111"/>
      <c r="BZ340" s="111"/>
      <c r="CA340" s="111"/>
      <c r="CB340" s="111"/>
      <c r="CC340" s="111"/>
      <c r="CD340" s="111"/>
      <c r="CE340" s="111"/>
      <c r="CF340" s="111"/>
    </row>
    <row r="341" spans="1:84" ht="20" customHeight="1">
      <c r="A341" s="258"/>
      <c r="B341" s="259"/>
      <c r="C341" s="259"/>
      <c r="D341" s="260"/>
      <c r="E341" s="260"/>
      <c r="F341" s="260"/>
      <c r="G341" s="260"/>
      <c r="H341" s="260"/>
      <c r="I341" s="260"/>
      <c r="J341" s="261"/>
      <c r="K341" s="262"/>
      <c r="L341" s="263"/>
      <c r="M341" s="264"/>
      <c r="N341" s="120"/>
      <c r="O341" s="120"/>
      <c r="P341" s="120"/>
      <c r="Q341" s="120"/>
      <c r="R341" s="120"/>
      <c r="S341" s="120"/>
      <c r="T341" s="265"/>
      <c r="U341" s="265"/>
      <c r="V341" s="120"/>
      <c r="W341" s="120"/>
      <c r="X341" s="265"/>
      <c r="Y341" s="265"/>
      <c r="Z341" s="120"/>
      <c r="AA341" s="120"/>
      <c r="AB341" s="265"/>
      <c r="AC341" s="265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258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3"/>
      <c r="AZ341" s="120"/>
      <c r="BA341" s="120"/>
      <c r="BB341" s="120"/>
      <c r="BC341" s="120"/>
      <c r="BD341" s="123"/>
      <c r="BE341" s="120"/>
      <c r="BF341" s="120"/>
      <c r="BG341" s="120"/>
      <c r="BH341" s="120"/>
      <c r="BI341" s="120"/>
      <c r="BJ341" s="120"/>
      <c r="BM341" s="111"/>
      <c r="BN341" s="111"/>
      <c r="BO341" s="111"/>
      <c r="BP341" s="111"/>
      <c r="BQ341" s="111"/>
      <c r="BR341" s="111"/>
      <c r="BS341" s="111"/>
      <c r="BT341" s="111"/>
      <c r="BU341" s="111"/>
      <c r="BV341" s="111"/>
      <c r="BW341" s="111"/>
      <c r="BX341" s="111"/>
      <c r="BY341" s="111"/>
      <c r="BZ341" s="111"/>
      <c r="CA341" s="111"/>
      <c r="CB341" s="111"/>
      <c r="CC341" s="111"/>
      <c r="CD341" s="111"/>
      <c r="CE341" s="111"/>
      <c r="CF341" s="111"/>
    </row>
    <row r="342" spans="1:84" ht="20" customHeight="1">
      <c r="A342" s="258"/>
      <c r="B342" s="259"/>
      <c r="C342" s="259"/>
      <c r="D342" s="260"/>
      <c r="E342" s="260"/>
      <c r="F342" s="260"/>
      <c r="G342" s="260"/>
      <c r="H342" s="260"/>
      <c r="I342" s="260"/>
      <c r="J342" s="261"/>
      <c r="K342" s="262"/>
      <c r="L342" s="263"/>
      <c r="M342" s="264"/>
      <c r="N342" s="120"/>
      <c r="O342" s="120"/>
      <c r="P342" s="120"/>
      <c r="Q342" s="120"/>
      <c r="R342" s="120"/>
      <c r="S342" s="120"/>
      <c r="T342" s="265"/>
      <c r="U342" s="265"/>
      <c r="V342" s="120"/>
      <c r="W342" s="120"/>
      <c r="X342" s="265"/>
      <c r="Y342" s="265"/>
      <c r="Z342" s="120"/>
      <c r="AA342" s="120"/>
      <c r="AB342" s="265"/>
      <c r="AC342" s="265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258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3"/>
      <c r="AZ342" s="120"/>
      <c r="BA342" s="120"/>
      <c r="BB342" s="120"/>
      <c r="BC342" s="120"/>
      <c r="BD342" s="123"/>
      <c r="BE342" s="120"/>
      <c r="BF342" s="120"/>
      <c r="BG342" s="120"/>
      <c r="BH342" s="120"/>
      <c r="BI342" s="120"/>
      <c r="BJ342" s="120"/>
      <c r="BM342" s="111"/>
      <c r="BN342" s="111"/>
      <c r="BO342" s="111"/>
      <c r="BP342" s="111"/>
      <c r="BQ342" s="111"/>
      <c r="BR342" s="111"/>
      <c r="BS342" s="111"/>
      <c r="BT342" s="111"/>
      <c r="BU342" s="111"/>
      <c r="BV342" s="111"/>
      <c r="BW342" s="111"/>
      <c r="BX342" s="111"/>
      <c r="BY342" s="111"/>
      <c r="BZ342" s="111"/>
      <c r="CA342" s="111"/>
      <c r="CB342" s="111"/>
      <c r="CC342" s="111"/>
      <c r="CD342" s="111"/>
      <c r="CE342" s="111"/>
      <c r="CF342" s="111"/>
    </row>
    <row r="343" spans="1:84" ht="20" customHeight="1">
      <c r="A343" s="258"/>
      <c r="B343" s="259"/>
      <c r="C343" s="259"/>
      <c r="D343" s="260"/>
      <c r="E343" s="260"/>
      <c r="F343" s="260"/>
      <c r="G343" s="260"/>
      <c r="H343" s="260"/>
      <c r="I343" s="260"/>
      <c r="J343" s="261"/>
      <c r="K343" s="262"/>
      <c r="L343" s="263"/>
      <c r="M343" s="264"/>
      <c r="N343" s="120"/>
      <c r="O343" s="120"/>
      <c r="P343" s="120"/>
      <c r="Q343" s="120"/>
      <c r="R343" s="120"/>
      <c r="S343" s="120"/>
      <c r="T343" s="265"/>
      <c r="U343" s="265"/>
      <c r="V343" s="120"/>
      <c r="W343" s="120"/>
      <c r="X343" s="265"/>
      <c r="Y343" s="265"/>
      <c r="Z343" s="120"/>
      <c r="AA343" s="120"/>
      <c r="AB343" s="265"/>
      <c r="AC343" s="265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258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3"/>
      <c r="AZ343" s="120"/>
      <c r="BA343" s="120"/>
      <c r="BB343" s="120"/>
      <c r="BC343" s="120"/>
      <c r="BD343" s="123"/>
      <c r="BE343" s="120"/>
      <c r="BF343" s="120"/>
      <c r="BG343" s="120"/>
      <c r="BH343" s="120"/>
      <c r="BI343" s="120"/>
      <c r="BJ343" s="120"/>
      <c r="BM343" s="111"/>
      <c r="BN343" s="111"/>
      <c r="BO343" s="111"/>
      <c r="BP343" s="111"/>
      <c r="BQ343" s="111"/>
      <c r="BR343" s="111"/>
      <c r="BS343" s="111"/>
      <c r="BT343" s="111"/>
      <c r="BU343" s="111"/>
      <c r="BV343" s="111"/>
      <c r="BW343" s="111"/>
      <c r="BX343" s="111"/>
      <c r="BY343" s="111"/>
      <c r="BZ343" s="111"/>
      <c r="CA343" s="111"/>
      <c r="CB343" s="111"/>
      <c r="CC343" s="111"/>
      <c r="CD343" s="111"/>
      <c r="CE343" s="111"/>
      <c r="CF343" s="111"/>
    </row>
    <row r="344" spans="1:84" ht="20" customHeight="1">
      <c r="A344" s="258"/>
      <c r="B344" s="259"/>
      <c r="C344" s="259"/>
      <c r="D344" s="260"/>
      <c r="E344" s="260"/>
      <c r="F344" s="260"/>
      <c r="G344" s="260"/>
      <c r="H344" s="260"/>
      <c r="I344" s="260"/>
      <c r="J344" s="261"/>
      <c r="K344" s="262"/>
      <c r="L344" s="263"/>
      <c r="M344" s="264"/>
      <c r="N344" s="120"/>
      <c r="O344" s="120"/>
      <c r="P344" s="120"/>
      <c r="Q344" s="120"/>
      <c r="R344" s="120"/>
      <c r="S344" s="120"/>
      <c r="T344" s="265"/>
      <c r="U344" s="265"/>
      <c r="V344" s="120"/>
      <c r="W344" s="120"/>
      <c r="X344" s="265"/>
      <c r="Y344" s="265"/>
      <c r="Z344" s="120"/>
      <c r="AA344" s="120"/>
      <c r="AB344" s="265"/>
      <c r="AC344" s="265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258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3"/>
      <c r="AZ344" s="120"/>
      <c r="BA344" s="120"/>
      <c r="BB344" s="120"/>
      <c r="BC344" s="120"/>
      <c r="BD344" s="123"/>
      <c r="BE344" s="120"/>
      <c r="BF344" s="120"/>
      <c r="BG344" s="120"/>
      <c r="BH344" s="120"/>
      <c r="BI344" s="120"/>
      <c r="BJ344" s="120"/>
      <c r="BM344" s="111"/>
      <c r="BN344" s="111"/>
      <c r="BO344" s="111"/>
      <c r="BP344" s="111"/>
      <c r="BQ344" s="111"/>
      <c r="BR344" s="111"/>
      <c r="BS344" s="111"/>
      <c r="BT344" s="111"/>
      <c r="BU344" s="111"/>
      <c r="BV344" s="111"/>
      <c r="BW344" s="111"/>
      <c r="BX344" s="111"/>
      <c r="BY344" s="111"/>
      <c r="BZ344" s="111"/>
      <c r="CA344" s="111"/>
      <c r="CB344" s="111"/>
      <c r="CC344" s="111"/>
      <c r="CD344" s="111"/>
      <c r="CE344" s="111"/>
      <c r="CF344" s="111"/>
    </row>
    <row r="345" spans="1:84" ht="20" customHeight="1">
      <c r="A345" s="258"/>
      <c r="B345" s="259"/>
      <c r="C345" s="259"/>
      <c r="D345" s="260"/>
      <c r="E345" s="260"/>
      <c r="F345" s="260"/>
      <c r="G345" s="260"/>
      <c r="H345" s="260"/>
      <c r="I345" s="260"/>
      <c r="J345" s="261"/>
      <c r="K345" s="262"/>
      <c r="L345" s="263"/>
      <c r="M345" s="264"/>
      <c r="N345" s="120"/>
      <c r="O345" s="120"/>
      <c r="P345" s="120"/>
      <c r="Q345" s="120"/>
      <c r="R345" s="120"/>
      <c r="S345" s="120"/>
      <c r="T345" s="265"/>
      <c r="U345" s="265"/>
      <c r="V345" s="120"/>
      <c r="W345" s="120"/>
      <c r="X345" s="265"/>
      <c r="Y345" s="265"/>
      <c r="Z345" s="120"/>
      <c r="AA345" s="120"/>
      <c r="AB345" s="265"/>
      <c r="AC345" s="265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258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3"/>
      <c r="AZ345" s="120"/>
      <c r="BA345" s="120"/>
      <c r="BB345" s="120"/>
      <c r="BC345" s="120"/>
      <c r="BD345" s="123"/>
      <c r="BE345" s="120"/>
      <c r="BF345" s="120"/>
      <c r="BG345" s="120"/>
      <c r="BH345" s="120"/>
      <c r="BI345" s="120"/>
      <c r="BJ345" s="120"/>
      <c r="BM345" s="111"/>
      <c r="BN345" s="111"/>
      <c r="BO345" s="111"/>
      <c r="BP345" s="111"/>
      <c r="BQ345" s="111"/>
      <c r="BR345" s="111"/>
      <c r="BS345" s="111"/>
      <c r="BT345" s="111"/>
      <c r="BU345" s="111"/>
      <c r="BV345" s="111"/>
      <c r="BW345" s="111"/>
      <c r="BX345" s="111"/>
      <c r="BY345" s="111"/>
      <c r="BZ345" s="111"/>
      <c r="CA345" s="111"/>
      <c r="CB345" s="111"/>
      <c r="CC345" s="111"/>
      <c r="CD345" s="111"/>
      <c r="CE345" s="111"/>
      <c r="CF345" s="111"/>
    </row>
    <row r="346" spans="1:84" ht="20" customHeight="1">
      <c r="A346" s="258"/>
      <c r="B346" s="259"/>
      <c r="C346" s="259"/>
      <c r="D346" s="260"/>
      <c r="E346" s="260"/>
      <c r="F346" s="260"/>
      <c r="G346" s="260"/>
      <c r="H346" s="260"/>
      <c r="I346" s="260"/>
      <c r="J346" s="261"/>
      <c r="K346" s="262"/>
      <c r="L346" s="263"/>
      <c r="M346" s="264"/>
      <c r="N346" s="120"/>
      <c r="O346" s="120"/>
      <c r="P346" s="120"/>
      <c r="Q346" s="120"/>
      <c r="R346" s="120"/>
      <c r="S346" s="120"/>
      <c r="T346" s="265"/>
      <c r="U346" s="265"/>
      <c r="V346" s="120"/>
      <c r="W346" s="120"/>
      <c r="X346" s="265"/>
      <c r="Y346" s="265"/>
      <c r="Z346" s="120"/>
      <c r="AA346" s="120"/>
      <c r="AB346" s="265"/>
      <c r="AC346" s="265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258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3"/>
      <c r="AZ346" s="120"/>
      <c r="BA346" s="120"/>
      <c r="BB346" s="120"/>
      <c r="BC346" s="120"/>
      <c r="BD346" s="123"/>
      <c r="BE346" s="120"/>
      <c r="BF346" s="120"/>
      <c r="BG346" s="120"/>
      <c r="BH346" s="120"/>
      <c r="BI346" s="120"/>
      <c r="BJ346" s="120"/>
      <c r="BM346" s="111"/>
      <c r="BN346" s="111"/>
      <c r="BO346" s="111"/>
      <c r="BP346" s="111"/>
      <c r="BQ346" s="111"/>
      <c r="BR346" s="111"/>
      <c r="BS346" s="111"/>
      <c r="BT346" s="111"/>
      <c r="BU346" s="111"/>
      <c r="BV346" s="111"/>
      <c r="BW346" s="111"/>
      <c r="BX346" s="111"/>
      <c r="BY346" s="111"/>
      <c r="BZ346" s="111"/>
      <c r="CA346" s="111"/>
      <c r="CB346" s="111"/>
      <c r="CC346" s="111"/>
      <c r="CD346" s="111"/>
      <c r="CE346" s="111"/>
      <c r="CF346" s="111"/>
    </row>
    <row r="347" spans="1:84" ht="20" customHeight="1">
      <c r="A347" s="258"/>
      <c r="B347" s="259"/>
      <c r="C347" s="259"/>
      <c r="D347" s="260"/>
      <c r="E347" s="260"/>
      <c r="F347" s="260"/>
      <c r="G347" s="260"/>
      <c r="H347" s="260"/>
      <c r="I347" s="260"/>
      <c r="J347" s="261"/>
      <c r="K347" s="262"/>
      <c r="L347" s="263"/>
      <c r="M347" s="264"/>
      <c r="N347" s="120"/>
      <c r="O347" s="120"/>
      <c r="P347" s="120"/>
      <c r="Q347" s="120"/>
      <c r="R347" s="120"/>
      <c r="S347" s="120"/>
      <c r="T347" s="265"/>
      <c r="U347" s="265"/>
      <c r="V347" s="120"/>
      <c r="W347" s="120"/>
      <c r="X347" s="265"/>
      <c r="Y347" s="265"/>
      <c r="Z347" s="120"/>
      <c r="AA347" s="120"/>
      <c r="AB347" s="265"/>
      <c r="AC347" s="265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258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3"/>
      <c r="AZ347" s="120"/>
      <c r="BA347" s="120"/>
      <c r="BB347" s="120"/>
      <c r="BC347" s="120"/>
      <c r="BD347" s="123"/>
      <c r="BE347" s="120"/>
      <c r="BF347" s="120"/>
      <c r="BG347" s="120"/>
      <c r="BH347" s="120"/>
      <c r="BI347" s="120"/>
      <c r="BJ347" s="120"/>
      <c r="BM347" s="111"/>
      <c r="BN347" s="111"/>
      <c r="BO347" s="111"/>
      <c r="BP347" s="111"/>
      <c r="BQ347" s="111"/>
      <c r="BR347" s="111"/>
      <c r="BS347" s="111"/>
      <c r="BT347" s="111"/>
      <c r="BU347" s="111"/>
      <c r="BV347" s="111"/>
      <c r="BW347" s="111"/>
      <c r="BX347" s="111"/>
      <c r="BY347" s="111"/>
      <c r="BZ347" s="111"/>
      <c r="CA347" s="111"/>
      <c r="CB347" s="111"/>
      <c r="CC347" s="111"/>
      <c r="CD347" s="111"/>
      <c r="CE347" s="111"/>
      <c r="CF347" s="111"/>
    </row>
    <row r="348" spans="1:84" ht="20" customHeight="1">
      <c r="A348" s="258"/>
      <c r="B348" s="259"/>
      <c r="C348" s="259"/>
      <c r="D348" s="260"/>
      <c r="E348" s="260"/>
      <c r="F348" s="260"/>
      <c r="G348" s="260"/>
      <c r="H348" s="260"/>
      <c r="I348" s="260"/>
      <c r="J348" s="261"/>
      <c r="K348" s="262"/>
      <c r="L348" s="263"/>
      <c r="M348" s="264"/>
      <c r="N348" s="120"/>
      <c r="O348" s="120"/>
      <c r="P348" s="120"/>
      <c r="Q348" s="120"/>
      <c r="R348" s="120"/>
      <c r="S348" s="120"/>
      <c r="T348" s="265"/>
      <c r="U348" s="265"/>
      <c r="V348" s="120"/>
      <c r="W348" s="120"/>
      <c r="X348" s="265"/>
      <c r="Y348" s="265"/>
      <c r="Z348" s="120"/>
      <c r="AA348" s="120"/>
      <c r="AB348" s="265"/>
      <c r="AC348" s="265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258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3"/>
      <c r="AZ348" s="120"/>
      <c r="BA348" s="120"/>
      <c r="BB348" s="120"/>
      <c r="BC348" s="120"/>
      <c r="BD348" s="123"/>
      <c r="BE348" s="120"/>
      <c r="BF348" s="120"/>
      <c r="BG348" s="120"/>
      <c r="BH348" s="120"/>
      <c r="BI348" s="120"/>
      <c r="BJ348" s="120"/>
      <c r="BM348" s="111"/>
      <c r="BN348" s="111"/>
      <c r="BO348" s="111"/>
      <c r="BP348" s="111"/>
      <c r="BQ348" s="111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</row>
    <row r="349" spans="1:84" ht="20" customHeight="1">
      <c r="A349" s="258"/>
      <c r="B349" s="259"/>
      <c r="C349" s="259"/>
      <c r="D349" s="260"/>
      <c r="E349" s="260"/>
      <c r="F349" s="260"/>
      <c r="G349" s="260"/>
      <c r="H349" s="260"/>
      <c r="I349" s="260"/>
      <c r="J349" s="261"/>
      <c r="K349" s="262"/>
      <c r="L349" s="263"/>
      <c r="M349" s="264"/>
      <c r="N349" s="120"/>
      <c r="O349" s="120"/>
      <c r="P349" s="120"/>
      <c r="Q349" s="120"/>
      <c r="R349" s="120"/>
      <c r="S349" s="120"/>
      <c r="T349" s="265"/>
      <c r="U349" s="265"/>
      <c r="V349" s="120"/>
      <c r="W349" s="120"/>
      <c r="X349" s="265"/>
      <c r="Y349" s="265"/>
      <c r="Z349" s="120"/>
      <c r="AA349" s="120"/>
      <c r="AB349" s="265"/>
      <c r="AC349" s="265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258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3"/>
      <c r="AZ349" s="120"/>
      <c r="BA349" s="120"/>
      <c r="BB349" s="120"/>
      <c r="BC349" s="120"/>
      <c r="BD349" s="123"/>
      <c r="BE349" s="120"/>
      <c r="BF349" s="120"/>
      <c r="BG349" s="120"/>
      <c r="BH349" s="120"/>
      <c r="BI349" s="120"/>
      <c r="BJ349" s="120"/>
      <c r="BM349" s="111"/>
      <c r="BN349" s="111"/>
      <c r="BO349" s="111"/>
      <c r="BP349" s="111"/>
      <c r="BQ349" s="111"/>
      <c r="BR349" s="111"/>
      <c r="BS349" s="111"/>
      <c r="BT349" s="111"/>
      <c r="BU349" s="111"/>
      <c r="BV349" s="111"/>
      <c r="BW349" s="111"/>
      <c r="BX349" s="111"/>
      <c r="BY349" s="111"/>
      <c r="BZ349" s="111"/>
      <c r="CA349" s="111"/>
      <c r="CB349" s="111"/>
      <c r="CC349" s="111"/>
      <c r="CD349" s="111"/>
      <c r="CE349" s="111"/>
      <c r="CF349" s="111"/>
    </row>
    <row r="350" spans="1:84" ht="20" customHeight="1">
      <c r="A350" s="258"/>
      <c r="B350" s="259"/>
      <c r="C350" s="259"/>
      <c r="D350" s="260"/>
      <c r="E350" s="260"/>
      <c r="F350" s="260"/>
      <c r="G350" s="260"/>
      <c r="H350" s="260"/>
      <c r="I350" s="260"/>
      <c r="J350" s="261"/>
      <c r="K350" s="262"/>
      <c r="L350" s="263"/>
      <c r="M350" s="264"/>
      <c r="N350" s="120"/>
      <c r="O350" s="120"/>
      <c r="P350" s="120"/>
      <c r="Q350" s="120"/>
      <c r="R350" s="120"/>
      <c r="S350" s="120"/>
      <c r="T350" s="265"/>
      <c r="U350" s="265"/>
      <c r="V350" s="120"/>
      <c r="W350" s="120"/>
      <c r="X350" s="265"/>
      <c r="Y350" s="265"/>
      <c r="Z350" s="120"/>
      <c r="AA350" s="120"/>
      <c r="AB350" s="265"/>
      <c r="AC350" s="265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258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3"/>
      <c r="AZ350" s="120"/>
      <c r="BA350" s="120"/>
      <c r="BB350" s="120"/>
      <c r="BC350" s="120"/>
      <c r="BD350" s="123"/>
      <c r="BE350" s="120"/>
      <c r="BF350" s="120"/>
      <c r="BG350" s="120"/>
      <c r="BH350" s="120"/>
      <c r="BI350" s="120"/>
      <c r="BJ350" s="120"/>
      <c r="BM350" s="111"/>
      <c r="BN350" s="111"/>
      <c r="BO350" s="111"/>
      <c r="BP350" s="111"/>
      <c r="BQ350" s="111"/>
      <c r="BR350" s="111"/>
      <c r="BS350" s="111"/>
      <c r="BT350" s="111"/>
      <c r="BU350" s="111"/>
      <c r="BV350" s="111"/>
      <c r="BW350" s="111"/>
      <c r="BX350" s="111"/>
      <c r="BY350" s="111"/>
      <c r="BZ350" s="111"/>
      <c r="CA350" s="111"/>
      <c r="CB350" s="111"/>
      <c r="CC350" s="111"/>
      <c r="CD350" s="111"/>
      <c r="CE350" s="111"/>
      <c r="CF350" s="111"/>
    </row>
    <row r="351" spans="1:84" ht="20" customHeight="1">
      <c r="A351" s="258"/>
      <c r="B351" s="259"/>
      <c r="C351" s="259"/>
      <c r="D351" s="260"/>
      <c r="E351" s="260"/>
      <c r="F351" s="260"/>
      <c r="G351" s="260"/>
      <c r="H351" s="260"/>
      <c r="I351" s="260"/>
      <c r="J351" s="261"/>
      <c r="K351" s="262"/>
      <c r="L351" s="263"/>
      <c r="M351" s="264"/>
      <c r="N351" s="120"/>
      <c r="O351" s="120"/>
      <c r="P351" s="120"/>
      <c r="Q351" s="120"/>
      <c r="R351" s="120"/>
      <c r="S351" s="120"/>
      <c r="T351" s="265"/>
      <c r="U351" s="265"/>
      <c r="V351" s="120"/>
      <c r="W351" s="120"/>
      <c r="X351" s="265"/>
      <c r="Y351" s="265"/>
      <c r="Z351" s="120"/>
      <c r="AA351" s="120"/>
      <c r="AB351" s="265"/>
      <c r="AC351" s="265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258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3"/>
      <c r="AZ351" s="120"/>
      <c r="BA351" s="120"/>
      <c r="BB351" s="120"/>
      <c r="BC351" s="120"/>
      <c r="BD351" s="123"/>
      <c r="BE351" s="120"/>
      <c r="BF351" s="120"/>
      <c r="BG351" s="120"/>
      <c r="BH351" s="120"/>
      <c r="BI351" s="120"/>
      <c r="BJ351" s="120"/>
      <c r="BM351" s="111"/>
      <c r="BN351" s="111"/>
      <c r="BO351" s="111"/>
      <c r="BP351" s="111"/>
      <c r="BQ351" s="111"/>
      <c r="BR351" s="111"/>
      <c r="BS351" s="111"/>
      <c r="BT351" s="111"/>
      <c r="BU351" s="111"/>
      <c r="BV351" s="111"/>
      <c r="BW351" s="111"/>
      <c r="BX351" s="111"/>
      <c r="BY351" s="111"/>
      <c r="BZ351" s="111"/>
      <c r="CA351" s="111"/>
      <c r="CB351" s="111"/>
      <c r="CC351" s="111"/>
      <c r="CD351" s="111"/>
      <c r="CE351" s="111"/>
      <c r="CF351" s="111"/>
    </row>
    <row r="352" spans="1:84" ht="20" customHeight="1">
      <c r="A352" s="258"/>
      <c r="B352" s="259"/>
      <c r="C352" s="259"/>
      <c r="D352" s="260"/>
      <c r="E352" s="260"/>
      <c r="F352" s="260"/>
      <c r="G352" s="260"/>
      <c r="H352" s="260"/>
      <c r="I352" s="260"/>
      <c r="J352" s="261"/>
      <c r="K352" s="262"/>
      <c r="L352" s="263"/>
      <c r="M352" s="264"/>
      <c r="N352" s="120"/>
      <c r="O352" s="120"/>
      <c r="P352" s="120"/>
      <c r="Q352" s="120"/>
      <c r="R352" s="120"/>
      <c r="S352" s="120"/>
      <c r="T352" s="265"/>
      <c r="U352" s="265"/>
      <c r="V352" s="120"/>
      <c r="W352" s="120"/>
      <c r="X352" s="265"/>
      <c r="Y352" s="265"/>
      <c r="Z352" s="120"/>
      <c r="AA352" s="120"/>
      <c r="AB352" s="265"/>
      <c r="AC352" s="265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258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3"/>
      <c r="AZ352" s="120"/>
      <c r="BA352" s="120"/>
      <c r="BB352" s="120"/>
      <c r="BC352" s="120"/>
      <c r="BD352" s="123"/>
      <c r="BE352" s="120"/>
      <c r="BF352" s="120"/>
      <c r="BG352" s="120"/>
      <c r="BH352" s="120"/>
      <c r="BI352" s="120"/>
      <c r="BJ352" s="120"/>
      <c r="BM352" s="111"/>
      <c r="BN352" s="111"/>
      <c r="BO352" s="111"/>
      <c r="BP352" s="111"/>
      <c r="BQ352" s="111"/>
      <c r="BR352" s="111"/>
      <c r="BS352" s="111"/>
      <c r="BT352" s="111"/>
      <c r="BU352" s="111"/>
      <c r="BV352" s="111"/>
      <c r="BW352" s="111"/>
      <c r="BX352" s="111"/>
      <c r="BY352" s="111"/>
      <c r="BZ352" s="111"/>
      <c r="CA352" s="111"/>
      <c r="CB352" s="111"/>
      <c r="CC352" s="111"/>
      <c r="CD352" s="111"/>
      <c r="CE352" s="111"/>
      <c r="CF352" s="111"/>
    </row>
    <row r="353" spans="1:84" ht="20" customHeight="1">
      <c r="A353" s="258"/>
      <c r="B353" s="259"/>
      <c r="C353" s="259"/>
      <c r="D353" s="260"/>
      <c r="E353" s="260"/>
      <c r="F353" s="260"/>
      <c r="G353" s="260"/>
      <c r="H353" s="260"/>
      <c r="I353" s="260"/>
      <c r="J353" s="261"/>
      <c r="K353" s="262"/>
      <c r="L353" s="263"/>
      <c r="M353" s="264"/>
      <c r="N353" s="120"/>
      <c r="O353" s="120"/>
      <c r="P353" s="120"/>
      <c r="Q353" s="120"/>
      <c r="R353" s="120"/>
      <c r="S353" s="120"/>
      <c r="T353" s="265"/>
      <c r="U353" s="265"/>
      <c r="V353" s="120"/>
      <c r="W353" s="120"/>
      <c r="X353" s="265"/>
      <c r="Y353" s="265"/>
      <c r="Z353" s="120"/>
      <c r="AA353" s="120"/>
      <c r="AB353" s="265"/>
      <c r="AC353" s="265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258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3"/>
      <c r="AZ353" s="120"/>
      <c r="BA353" s="120"/>
      <c r="BB353" s="120"/>
      <c r="BC353" s="120"/>
      <c r="BD353" s="123"/>
      <c r="BE353" s="120"/>
      <c r="BF353" s="120"/>
      <c r="BG353" s="120"/>
      <c r="BH353" s="120"/>
      <c r="BI353" s="120"/>
      <c r="BJ353" s="120"/>
      <c r="BM353" s="111"/>
      <c r="BN353" s="111"/>
      <c r="BO353" s="111"/>
      <c r="BP353" s="111"/>
      <c r="BQ353" s="111"/>
      <c r="BR353" s="111"/>
      <c r="BS353" s="111"/>
      <c r="BT353" s="111"/>
      <c r="BU353" s="111"/>
      <c r="BV353" s="111"/>
      <c r="BW353" s="111"/>
      <c r="BX353" s="111"/>
      <c r="BY353" s="111"/>
      <c r="BZ353" s="111"/>
      <c r="CA353" s="111"/>
      <c r="CB353" s="111"/>
      <c r="CC353" s="111"/>
      <c r="CD353" s="111"/>
      <c r="CE353" s="111"/>
      <c r="CF353" s="111"/>
    </row>
    <row r="354" spans="1:84" ht="20" customHeight="1">
      <c r="A354" s="258"/>
      <c r="B354" s="259"/>
      <c r="C354" s="259"/>
      <c r="D354" s="260"/>
      <c r="E354" s="260"/>
      <c r="F354" s="260"/>
      <c r="G354" s="260"/>
      <c r="H354" s="260"/>
      <c r="I354" s="260"/>
      <c r="J354" s="261"/>
      <c r="K354" s="262"/>
      <c r="L354" s="263"/>
      <c r="M354" s="264"/>
      <c r="N354" s="120"/>
      <c r="O354" s="120"/>
      <c r="P354" s="120"/>
      <c r="Q354" s="120"/>
      <c r="R354" s="120"/>
      <c r="S354" s="120"/>
      <c r="T354" s="265"/>
      <c r="U354" s="265"/>
      <c r="V354" s="120"/>
      <c r="W354" s="120"/>
      <c r="X354" s="265"/>
      <c r="Y354" s="265"/>
      <c r="Z354" s="120"/>
      <c r="AA354" s="120"/>
      <c r="AB354" s="265"/>
      <c r="AC354" s="265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258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3"/>
      <c r="AZ354" s="120"/>
      <c r="BA354" s="120"/>
      <c r="BB354" s="120"/>
      <c r="BC354" s="120"/>
      <c r="BD354" s="123"/>
      <c r="BE354" s="120"/>
      <c r="BF354" s="120"/>
      <c r="BG354" s="120"/>
      <c r="BH354" s="120"/>
      <c r="BI354" s="120"/>
      <c r="BJ354" s="120"/>
      <c r="BM354" s="111"/>
      <c r="BN354" s="111"/>
      <c r="BO354" s="111"/>
      <c r="BP354" s="111"/>
      <c r="BQ354" s="111"/>
      <c r="BR354" s="111"/>
      <c r="BS354" s="111"/>
      <c r="BT354" s="111"/>
      <c r="BU354" s="111"/>
      <c r="BV354" s="111"/>
      <c r="BW354" s="111"/>
      <c r="BX354" s="111"/>
      <c r="BY354" s="111"/>
      <c r="BZ354" s="111"/>
      <c r="CA354" s="111"/>
      <c r="CB354" s="111"/>
      <c r="CC354" s="111"/>
      <c r="CD354" s="111"/>
      <c r="CE354" s="111"/>
      <c r="CF354" s="111"/>
    </row>
    <row r="355" spans="1:84" ht="20" customHeight="1">
      <c r="A355" s="258"/>
      <c r="B355" s="259"/>
      <c r="C355" s="259"/>
      <c r="D355" s="260"/>
      <c r="E355" s="260"/>
      <c r="F355" s="260"/>
      <c r="G355" s="260"/>
      <c r="H355" s="260"/>
      <c r="I355" s="260"/>
      <c r="J355" s="261"/>
      <c r="K355" s="262"/>
      <c r="L355" s="263"/>
      <c r="M355" s="264"/>
      <c r="N355" s="120"/>
      <c r="O355" s="120"/>
      <c r="P355" s="120"/>
      <c r="Q355" s="120"/>
      <c r="R355" s="120"/>
      <c r="S355" s="120"/>
      <c r="T355" s="265"/>
      <c r="U355" s="265"/>
      <c r="V355" s="120"/>
      <c r="W355" s="120"/>
      <c r="X355" s="265"/>
      <c r="Y355" s="265"/>
      <c r="Z355" s="120"/>
      <c r="AA355" s="120"/>
      <c r="AB355" s="265"/>
      <c r="AC355" s="265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258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3"/>
      <c r="AZ355" s="120"/>
      <c r="BA355" s="120"/>
      <c r="BB355" s="120"/>
      <c r="BC355" s="120"/>
      <c r="BD355" s="123"/>
      <c r="BE355" s="120"/>
      <c r="BF355" s="120"/>
      <c r="BG355" s="120"/>
      <c r="BH355" s="120"/>
      <c r="BI355" s="120"/>
      <c r="BJ355" s="120"/>
      <c r="BM355" s="111"/>
      <c r="BN355" s="111"/>
      <c r="BO355" s="111"/>
      <c r="BP355" s="111"/>
      <c r="BQ355" s="111"/>
      <c r="BR355" s="111"/>
      <c r="BS355" s="111"/>
      <c r="BT355" s="111"/>
      <c r="BU355" s="111"/>
      <c r="BV355" s="111"/>
      <c r="BW355" s="111"/>
      <c r="BX355" s="111"/>
      <c r="BY355" s="111"/>
      <c r="BZ355" s="111"/>
      <c r="CA355" s="111"/>
      <c r="CB355" s="111"/>
      <c r="CC355" s="111"/>
      <c r="CD355" s="111"/>
      <c r="CE355" s="111"/>
      <c r="CF355" s="111"/>
    </row>
    <row r="356" spans="1:84" ht="20" customHeight="1">
      <c r="A356" s="258"/>
      <c r="B356" s="259"/>
      <c r="C356" s="259"/>
      <c r="D356" s="260"/>
      <c r="E356" s="260"/>
      <c r="F356" s="260"/>
      <c r="G356" s="260"/>
      <c r="H356" s="260"/>
      <c r="I356" s="260"/>
      <c r="J356" s="261"/>
      <c r="K356" s="262"/>
      <c r="L356" s="263"/>
      <c r="M356" s="264"/>
      <c r="N356" s="120"/>
      <c r="O356" s="120"/>
      <c r="P356" s="120"/>
      <c r="Q356" s="120"/>
      <c r="R356" s="120"/>
      <c r="S356" s="120"/>
      <c r="T356" s="265"/>
      <c r="U356" s="265"/>
      <c r="V356" s="120"/>
      <c r="W356" s="120"/>
      <c r="X356" s="265"/>
      <c r="Y356" s="265"/>
      <c r="Z356" s="120"/>
      <c r="AA356" s="120"/>
      <c r="AB356" s="265"/>
      <c r="AC356" s="265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258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3"/>
      <c r="AZ356" s="120"/>
      <c r="BA356" s="120"/>
      <c r="BB356" s="120"/>
      <c r="BC356" s="120"/>
      <c r="BD356" s="123"/>
      <c r="BE356" s="120"/>
      <c r="BF356" s="120"/>
      <c r="BG356" s="120"/>
      <c r="BH356" s="120"/>
      <c r="BI356" s="120"/>
      <c r="BJ356" s="120"/>
      <c r="BM356" s="111"/>
      <c r="BN356" s="111"/>
      <c r="BO356" s="111"/>
      <c r="BP356" s="111"/>
      <c r="BQ356" s="111"/>
      <c r="BR356" s="111"/>
      <c r="BS356" s="111"/>
      <c r="BT356" s="111"/>
      <c r="BU356" s="111"/>
      <c r="BV356" s="111"/>
      <c r="BW356" s="111"/>
      <c r="BX356" s="111"/>
      <c r="BY356" s="111"/>
      <c r="BZ356" s="111"/>
      <c r="CA356" s="111"/>
      <c r="CB356" s="111"/>
      <c r="CC356" s="111"/>
      <c r="CD356" s="111"/>
      <c r="CE356" s="111"/>
      <c r="CF356" s="111"/>
    </row>
    <row r="357" spans="1:84" ht="20" customHeight="1">
      <c r="A357" s="258"/>
      <c r="B357" s="259"/>
      <c r="C357" s="259"/>
      <c r="D357" s="260"/>
      <c r="E357" s="260"/>
      <c r="F357" s="260"/>
      <c r="G357" s="260"/>
      <c r="H357" s="260"/>
      <c r="I357" s="260"/>
      <c r="J357" s="261"/>
      <c r="K357" s="262"/>
      <c r="L357" s="263"/>
      <c r="M357" s="264"/>
      <c r="N357" s="120"/>
      <c r="O357" s="120"/>
      <c r="P357" s="120"/>
      <c r="Q357" s="120"/>
      <c r="R357" s="120"/>
      <c r="S357" s="120"/>
      <c r="T357" s="265"/>
      <c r="U357" s="265"/>
      <c r="V357" s="120"/>
      <c r="W357" s="120"/>
      <c r="X357" s="265"/>
      <c r="Y357" s="265"/>
      <c r="Z357" s="120"/>
      <c r="AA357" s="120"/>
      <c r="AB357" s="265"/>
      <c r="AC357" s="265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258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3"/>
      <c r="AZ357" s="120"/>
      <c r="BA357" s="120"/>
      <c r="BB357" s="120"/>
      <c r="BC357" s="120"/>
      <c r="BD357" s="123"/>
      <c r="BE357" s="120"/>
      <c r="BF357" s="120"/>
      <c r="BG357" s="120"/>
      <c r="BH357" s="120"/>
      <c r="BI357" s="120"/>
      <c r="BJ357" s="120"/>
      <c r="BM357" s="111"/>
      <c r="BN357" s="111"/>
      <c r="BO357" s="111"/>
      <c r="BP357" s="111"/>
      <c r="BQ357" s="111"/>
      <c r="BR357" s="111"/>
      <c r="BS357" s="111"/>
      <c r="BT357" s="111"/>
      <c r="BU357" s="111"/>
      <c r="BV357" s="111"/>
      <c r="BW357" s="111"/>
      <c r="BX357" s="111"/>
      <c r="BY357" s="111"/>
      <c r="BZ357" s="111"/>
      <c r="CA357" s="111"/>
      <c r="CB357" s="111"/>
      <c r="CC357" s="111"/>
      <c r="CD357" s="111"/>
      <c r="CE357" s="111"/>
      <c r="CF357" s="111"/>
    </row>
    <row r="358" spans="1:84" ht="20" customHeight="1">
      <c r="A358" s="258"/>
      <c r="B358" s="259"/>
      <c r="C358" s="259"/>
      <c r="D358" s="260"/>
      <c r="E358" s="260"/>
      <c r="F358" s="260"/>
      <c r="G358" s="260"/>
      <c r="H358" s="260"/>
      <c r="I358" s="260"/>
      <c r="J358" s="261"/>
      <c r="K358" s="262"/>
      <c r="L358" s="263"/>
      <c r="M358" s="264"/>
      <c r="N358" s="120"/>
      <c r="O358" s="120"/>
      <c r="P358" s="120"/>
      <c r="Q358" s="120"/>
      <c r="R358" s="120"/>
      <c r="S358" s="120"/>
      <c r="T358" s="265"/>
      <c r="U358" s="265"/>
      <c r="V358" s="120"/>
      <c r="W358" s="120"/>
      <c r="X358" s="265"/>
      <c r="Y358" s="265"/>
      <c r="Z358" s="120"/>
      <c r="AA358" s="120"/>
      <c r="AB358" s="265"/>
      <c r="AC358" s="265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258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3"/>
      <c r="AZ358" s="120"/>
      <c r="BA358" s="120"/>
      <c r="BB358" s="120"/>
      <c r="BC358" s="120"/>
      <c r="BD358" s="123"/>
      <c r="BE358" s="120"/>
      <c r="BF358" s="120"/>
      <c r="BG358" s="120"/>
      <c r="BH358" s="120"/>
      <c r="BI358" s="120"/>
      <c r="BJ358" s="120"/>
      <c r="BM358" s="111"/>
      <c r="BN358" s="111"/>
      <c r="BO358" s="111"/>
      <c r="BP358" s="111"/>
      <c r="BQ358" s="111"/>
      <c r="BR358" s="111"/>
      <c r="BS358" s="111"/>
      <c r="BT358" s="111"/>
      <c r="BU358" s="111"/>
      <c r="BV358" s="111"/>
      <c r="BW358" s="111"/>
      <c r="BX358" s="111"/>
      <c r="BY358" s="111"/>
      <c r="BZ358" s="111"/>
      <c r="CA358" s="111"/>
      <c r="CB358" s="111"/>
      <c r="CC358" s="111"/>
      <c r="CD358" s="111"/>
      <c r="CE358" s="111"/>
      <c r="CF358" s="111"/>
    </row>
    <row r="359" spans="1:84" ht="20" customHeight="1">
      <c r="A359" s="258"/>
      <c r="B359" s="259"/>
      <c r="C359" s="259"/>
      <c r="D359" s="260"/>
      <c r="E359" s="260"/>
      <c r="F359" s="260"/>
      <c r="G359" s="260"/>
      <c r="H359" s="260"/>
      <c r="I359" s="260"/>
      <c r="J359" s="261"/>
      <c r="K359" s="262"/>
      <c r="L359" s="263"/>
      <c r="M359" s="264"/>
      <c r="N359" s="120"/>
      <c r="O359" s="120"/>
      <c r="P359" s="120"/>
      <c r="Q359" s="120"/>
      <c r="R359" s="120"/>
      <c r="S359" s="120"/>
      <c r="T359" s="265"/>
      <c r="U359" s="265"/>
      <c r="V359" s="120"/>
      <c r="W359" s="120"/>
      <c r="X359" s="265"/>
      <c r="Y359" s="265"/>
      <c r="Z359" s="120"/>
      <c r="AA359" s="120"/>
      <c r="AB359" s="265"/>
      <c r="AC359" s="265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258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3"/>
      <c r="AZ359" s="120"/>
      <c r="BA359" s="120"/>
      <c r="BB359" s="120"/>
      <c r="BC359" s="120"/>
      <c r="BD359" s="123"/>
      <c r="BE359" s="120"/>
      <c r="BF359" s="120"/>
      <c r="BG359" s="120"/>
      <c r="BH359" s="120"/>
      <c r="BI359" s="120"/>
      <c r="BJ359" s="120"/>
      <c r="BM359" s="111"/>
      <c r="BN359" s="111"/>
      <c r="BO359" s="111"/>
      <c r="BP359" s="111"/>
      <c r="BQ359" s="111"/>
      <c r="BR359" s="111"/>
      <c r="BS359" s="111"/>
      <c r="BT359" s="111"/>
      <c r="BU359" s="111"/>
      <c r="BV359" s="111"/>
      <c r="BW359" s="111"/>
      <c r="BX359" s="111"/>
      <c r="BY359" s="111"/>
      <c r="BZ359" s="111"/>
      <c r="CA359" s="111"/>
      <c r="CB359" s="111"/>
      <c r="CC359" s="111"/>
      <c r="CD359" s="111"/>
      <c r="CE359" s="111"/>
      <c r="CF359" s="111"/>
    </row>
    <row r="360" spans="1:84" ht="20" customHeight="1">
      <c r="A360" s="258"/>
      <c r="B360" s="259"/>
      <c r="C360" s="259"/>
      <c r="D360" s="260"/>
      <c r="E360" s="260"/>
      <c r="F360" s="260"/>
      <c r="G360" s="260"/>
      <c r="H360" s="260"/>
      <c r="I360" s="260"/>
      <c r="J360" s="261"/>
      <c r="K360" s="262"/>
      <c r="L360" s="263"/>
      <c r="M360" s="264"/>
      <c r="N360" s="120"/>
      <c r="O360" s="120"/>
      <c r="P360" s="120"/>
      <c r="Q360" s="120"/>
      <c r="R360" s="120"/>
      <c r="S360" s="120"/>
      <c r="T360" s="265"/>
      <c r="U360" s="265"/>
      <c r="V360" s="120"/>
      <c r="W360" s="120"/>
      <c r="X360" s="265"/>
      <c r="Y360" s="265"/>
      <c r="Z360" s="120"/>
      <c r="AA360" s="120"/>
      <c r="AB360" s="265"/>
      <c r="AC360" s="265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258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3"/>
      <c r="AZ360" s="120"/>
      <c r="BA360" s="120"/>
      <c r="BB360" s="120"/>
      <c r="BC360" s="120"/>
      <c r="BD360" s="123"/>
      <c r="BE360" s="120"/>
      <c r="BF360" s="120"/>
      <c r="BG360" s="120"/>
      <c r="BH360" s="120"/>
      <c r="BI360" s="120"/>
      <c r="BJ360" s="120"/>
      <c r="BM360" s="111"/>
      <c r="BN360" s="111"/>
      <c r="BO360" s="111"/>
      <c r="BP360" s="111"/>
      <c r="BQ360" s="111"/>
      <c r="BR360" s="111"/>
      <c r="BS360" s="111"/>
      <c r="BT360" s="111"/>
      <c r="BU360" s="111"/>
      <c r="BV360" s="111"/>
      <c r="BW360" s="111"/>
      <c r="BX360" s="111"/>
      <c r="BY360" s="111"/>
      <c r="BZ360" s="111"/>
      <c r="CA360" s="111"/>
      <c r="CB360" s="111"/>
      <c r="CC360" s="111"/>
      <c r="CD360" s="111"/>
      <c r="CE360" s="111"/>
      <c r="CF360" s="111"/>
    </row>
    <row r="361" spans="1:84" ht="20" customHeight="1">
      <c r="A361" s="258"/>
      <c r="B361" s="259"/>
      <c r="C361" s="259"/>
      <c r="D361" s="260"/>
      <c r="E361" s="260"/>
      <c r="F361" s="260"/>
      <c r="G361" s="260"/>
      <c r="H361" s="260"/>
      <c r="I361" s="260"/>
      <c r="J361" s="261"/>
      <c r="K361" s="262"/>
      <c r="L361" s="263"/>
      <c r="M361" s="264"/>
      <c r="N361" s="120"/>
      <c r="O361" s="120"/>
      <c r="P361" s="120"/>
      <c r="Q361" s="120"/>
      <c r="R361" s="120"/>
      <c r="S361" s="120"/>
      <c r="T361" s="265"/>
      <c r="U361" s="265"/>
      <c r="V361" s="120"/>
      <c r="W361" s="120"/>
      <c r="X361" s="265"/>
      <c r="Y361" s="265"/>
      <c r="Z361" s="120"/>
      <c r="AA361" s="120"/>
      <c r="AB361" s="265"/>
      <c r="AC361" s="265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258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3"/>
      <c r="AZ361" s="120"/>
      <c r="BA361" s="120"/>
      <c r="BB361" s="120"/>
      <c r="BC361" s="120"/>
      <c r="BD361" s="123"/>
      <c r="BE361" s="120"/>
      <c r="BF361" s="120"/>
      <c r="BG361" s="120"/>
      <c r="BH361" s="120"/>
      <c r="BI361" s="120"/>
      <c r="BJ361" s="120"/>
      <c r="BM361" s="111"/>
      <c r="BN361" s="111"/>
      <c r="BO361" s="111"/>
      <c r="BP361" s="111"/>
      <c r="BQ361" s="111"/>
      <c r="BR361" s="111"/>
      <c r="BS361" s="111"/>
      <c r="BT361" s="111"/>
      <c r="BU361" s="111"/>
      <c r="BV361" s="111"/>
      <c r="BW361" s="111"/>
      <c r="BX361" s="111"/>
      <c r="BY361" s="111"/>
      <c r="BZ361" s="111"/>
      <c r="CA361" s="111"/>
      <c r="CB361" s="111"/>
      <c r="CC361" s="111"/>
      <c r="CD361" s="111"/>
      <c r="CE361" s="111"/>
      <c r="CF361" s="111"/>
    </row>
    <row r="362" spans="1:84" ht="20" customHeight="1">
      <c r="A362" s="258"/>
      <c r="B362" s="259"/>
      <c r="C362" s="259"/>
      <c r="D362" s="260"/>
      <c r="E362" s="260"/>
      <c r="F362" s="260"/>
      <c r="G362" s="260"/>
      <c r="H362" s="260"/>
      <c r="I362" s="260"/>
      <c r="J362" s="261"/>
      <c r="K362" s="262"/>
      <c r="L362" s="263"/>
      <c r="M362" s="264"/>
      <c r="N362" s="120"/>
      <c r="O362" s="120"/>
      <c r="P362" s="120"/>
      <c r="Q362" s="120"/>
      <c r="R362" s="120"/>
      <c r="S362" s="120"/>
      <c r="T362" s="265"/>
      <c r="U362" s="265"/>
      <c r="V362" s="120"/>
      <c r="W362" s="120"/>
      <c r="X362" s="265"/>
      <c r="Y362" s="265"/>
      <c r="Z362" s="120"/>
      <c r="AA362" s="120"/>
      <c r="AB362" s="265"/>
      <c r="AC362" s="265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258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3"/>
      <c r="AZ362" s="120"/>
      <c r="BA362" s="120"/>
      <c r="BB362" s="120"/>
      <c r="BC362" s="120"/>
      <c r="BD362" s="123"/>
      <c r="BE362" s="120"/>
      <c r="BF362" s="120"/>
      <c r="BG362" s="120"/>
      <c r="BH362" s="120"/>
      <c r="BI362" s="120"/>
      <c r="BJ362" s="120"/>
      <c r="BM362" s="111"/>
      <c r="BN362" s="111"/>
      <c r="BO362" s="111"/>
      <c r="BP362" s="111"/>
      <c r="BQ362" s="111"/>
      <c r="BR362" s="111"/>
      <c r="BS362" s="111"/>
      <c r="BT362" s="111"/>
      <c r="BU362" s="111"/>
      <c r="BV362" s="111"/>
      <c r="BW362" s="111"/>
      <c r="BX362" s="111"/>
      <c r="BY362" s="111"/>
      <c r="BZ362" s="111"/>
      <c r="CA362" s="111"/>
      <c r="CB362" s="111"/>
      <c r="CC362" s="111"/>
      <c r="CD362" s="111"/>
      <c r="CE362" s="111"/>
      <c r="CF362" s="111"/>
    </row>
    <row r="363" spans="1:84" ht="20" customHeight="1">
      <c r="A363" s="258"/>
      <c r="B363" s="259"/>
      <c r="C363" s="259"/>
      <c r="D363" s="260"/>
      <c r="E363" s="260"/>
      <c r="F363" s="260"/>
      <c r="G363" s="260"/>
      <c r="H363" s="260"/>
      <c r="I363" s="260"/>
      <c r="J363" s="261"/>
      <c r="K363" s="262"/>
      <c r="L363" s="263"/>
      <c r="M363" s="264"/>
      <c r="N363" s="120"/>
      <c r="O363" s="120"/>
      <c r="P363" s="120"/>
      <c r="Q363" s="120"/>
      <c r="R363" s="120"/>
      <c r="S363" s="120"/>
      <c r="T363" s="265"/>
      <c r="U363" s="265"/>
      <c r="V363" s="120"/>
      <c r="W363" s="120"/>
      <c r="X363" s="265"/>
      <c r="Y363" s="265"/>
      <c r="Z363" s="120"/>
      <c r="AA363" s="120"/>
      <c r="AB363" s="265"/>
      <c r="AC363" s="265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258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3"/>
      <c r="AZ363" s="120"/>
      <c r="BA363" s="120"/>
      <c r="BB363" s="120"/>
      <c r="BC363" s="120"/>
      <c r="BD363" s="123"/>
      <c r="BE363" s="120"/>
      <c r="BF363" s="120"/>
      <c r="BG363" s="120"/>
      <c r="BH363" s="120"/>
      <c r="BI363" s="120"/>
      <c r="BJ363" s="120"/>
      <c r="BM363" s="111"/>
      <c r="BN363" s="111"/>
      <c r="BO363" s="111"/>
      <c r="BP363" s="111"/>
      <c r="BQ363" s="111"/>
      <c r="BR363" s="111"/>
      <c r="BS363" s="111"/>
      <c r="BT363" s="111"/>
      <c r="BU363" s="111"/>
      <c r="BV363" s="111"/>
      <c r="BW363" s="111"/>
      <c r="BX363" s="111"/>
      <c r="BY363" s="111"/>
      <c r="BZ363" s="111"/>
      <c r="CA363" s="111"/>
      <c r="CB363" s="111"/>
      <c r="CC363" s="111"/>
      <c r="CD363" s="111"/>
      <c r="CE363" s="111"/>
      <c r="CF363" s="111"/>
    </row>
    <row r="364" spans="1:84" ht="20" customHeight="1">
      <c r="A364" s="258"/>
      <c r="B364" s="259"/>
      <c r="C364" s="259"/>
      <c r="D364" s="260"/>
      <c r="E364" s="260"/>
      <c r="F364" s="260"/>
      <c r="G364" s="260"/>
      <c r="H364" s="260"/>
      <c r="I364" s="260"/>
      <c r="J364" s="261"/>
      <c r="K364" s="262"/>
      <c r="L364" s="263"/>
      <c r="M364" s="264"/>
      <c r="N364" s="120"/>
      <c r="O364" s="120"/>
      <c r="P364" s="120"/>
      <c r="Q364" s="120"/>
      <c r="R364" s="120"/>
      <c r="S364" s="120"/>
      <c r="T364" s="265"/>
      <c r="U364" s="265"/>
      <c r="V364" s="120"/>
      <c r="W364" s="120"/>
      <c r="X364" s="265"/>
      <c r="Y364" s="265"/>
      <c r="Z364" s="120"/>
      <c r="AA364" s="120"/>
      <c r="AB364" s="265"/>
      <c r="AC364" s="265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258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3"/>
      <c r="AZ364" s="120"/>
      <c r="BA364" s="120"/>
      <c r="BB364" s="120"/>
      <c r="BC364" s="120"/>
      <c r="BD364" s="123"/>
      <c r="BE364" s="120"/>
      <c r="BF364" s="120"/>
      <c r="BG364" s="120"/>
      <c r="BH364" s="120"/>
      <c r="BI364" s="120"/>
      <c r="BJ364" s="120"/>
      <c r="BM364" s="111"/>
      <c r="BN364" s="111"/>
      <c r="BO364" s="111"/>
      <c r="BP364" s="111"/>
      <c r="BQ364" s="111"/>
      <c r="BR364" s="111"/>
      <c r="BS364" s="111"/>
      <c r="BT364" s="111"/>
      <c r="BU364" s="111"/>
      <c r="BV364" s="111"/>
      <c r="BW364" s="111"/>
      <c r="BX364" s="111"/>
      <c r="BY364" s="111"/>
      <c r="BZ364" s="111"/>
      <c r="CA364" s="111"/>
      <c r="CB364" s="111"/>
      <c r="CC364" s="111"/>
      <c r="CD364" s="111"/>
      <c r="CE364" s="111"/>
      <c r="CF364" s="111"/>
    </row>
    <row r="365" spans="1:84" ht="20" customHeight="1">
      <c r="A365" s="258"/>
      <c r="B365" s="259"/>
      <c r="C365" s="259"/>
      <c r="D365" s="260"/>
      <c r="E365" s="260"/>
      <c r="F365" s="260"/>
      <c r="G365" s="260"/>
      <c r="H365" s="260"/>
      <c r="I365" s="260"/>
      <c r="J365" s="261"/>
      <c r="K365" s="262"/>
      <c r="L365" s="263"/>
      <c r="M365" s="264"/>
      <c r="N365" s="120"/>
      <c r="O365" s="120"/>
      <c r="P365" s="120"/>
      <c r="Q365" s="120"/>
      <c r="R365" s="120"/>
      <c r="S365" s="120"/>
      <c r="T365" s="265"/>
      <c r="U365" s="265"/>
      <c r="V365" s="120"/>
      <c r="W365" s="120"/>
      <c r="X365" s="265"/>
      <c r="Y365" s="265"/>
      <c r="Z365" s="120"/>
      <c r="AA365" s="120"/>
      <c r="AB365" s="265"/>
      <c r="AC365" s="265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258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3"/>
      <c r="AZ365" s="120"/>
      <c r="BA365" s="120"/>
      <c r="BB365" s="120"/>
      <c r="BC365" s="120"/>
      <c r="BD365" s="123"/>
      <c r="BE365" s="120"/>
      <c r="BF365" s="120"/>
      <c r="BG365" s="120"/>
      <c r="BH365" s="120"/>
      <c r="BI365" s="120"/>
      <c r="BJ365" s="120"/>
      <c r="BM365" s="111"/>
      <c r="BN365" s="111"/>
      <c r="BO365" s="111"/>
      <c r="BP365" s="111"/>
      <c r="BQ365" s="111"/>
      <c r="BR365" s="111"/>
      <c r="BS365" s="111"/>
      <c r="BT365" s="111"/>
      <c r="BU365" s="111"/>
      <c r="BV365" s="111"/>
      <c r="BW365" s="111"/>
      <c r="BX365" s="111"/>
      <c r="BY365" s="111"/>
      <c r="BZ365" s="111"/>
      <c r="CA365" s="111"/>
      <c r="CB365" s="111"/>
      <c r="CC365" s="111"/>
      <c r="CD365" s="111"/>
      <c r="CE365" s="111"/>
      <c r="CF365" s="111"/>
    </row>
    <row r="366" spans="1:84" ht="20" customHeight="1">
      <c r="A366" s="258"/>
      <c r="B366" s="259"/>
      <c r="C366" s="259"/>
      <c r="D366" s="260"/>
      <c r="E366" s="260"/>
      <c r="F366" s="260"/>
      <c r="G366" s="260"/>
      <c r="H366" s="260"/>
      <c r="I366" s="260"/>
      <c r="J366" s="261"/>
      <c r="K366" s="262"/>
      <c r="L366" s="263"/>
      <c r="M366" s="264"/>
      <c r="N366" s="120"/>
      <c r="O366" s="120"/>
      <c r="P366" s="120"/>
      <c r="Q366" s="120"/>
      <c r="R366" s="120"/>
      <c r="S366" s="120"/>
      <c r="T366" s="265"/>
      <c r="U366" s="265"/>
      <c r="V366" s="120"/>
      <c r="W366" s="120"/>
      <c r="X366" s="265"/>
      <c r="Y366" s="265"/>
      <c r="Z366" s="120"/>
      <c r="AA366" s="120"/>
      <c r="AB366" s="265"/>
      <c r="AC366" s="265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258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3"/>
      <c r="AZ366" s="120"/>
      <c r="BA366" s="120"/>
      <c r="BB366" s="120"/>
      <c r="BC366" s="120"/>
      <c r="BD366" s="123"/>
      <c r="BE366" s="120"/>
      <c r="BF366" s="120"/>
      <c r="BG366" s="120"/>
      <c r="BH366" s="120"/>
      <c r="BI366" s="120"/>
      <c r="BJ366" s="120"/>
      <c r="BM366" s="111"/>
      <c r="BN366" s="111"/>
      <c r="BO366" s="111"/>
      <c r="BP366" s="111"/>
      <c r="BQ366" s="111"/>
      <c r="BR366" s="111"/>
      <c r="BS366" s="111"/>
      <c r="BT366" s="111"/>
      <c r="BU366" s="111"/>
      <c r="BV366" s="111"/>
      <c r="BW366" s="111"/>
      <c r="BX366" s="111"/>
      <c r="BY366" s="111"/>
      <c r="BZ366" s="111"/>
      <c r="CA366" s="111"/>
      <c r="CB366" s="111"/>
      <c r="CC366" s="111"/>
      <c r="CD366" s="111"/>
      <c r="CE366" s="111"/>
      <c r="CF366" s="111"/>
    </row>
    <row r="367" spans="1:84" ht="20" customHeight="1">
      <c r="A367" s="258"/>
      <c r="B367" s="259"/>
      <c r="C367" s="259"/>
      <c r="D367" s="260"/>
      <c r="E367" s="260"/>
      <c r="F367" s="260"/>
      <c r="G367" s="260"/>
      <c r="H367" s="260"/>
      <c r="I367" s="260"/>
      <c r="J367" s="261"/>
      <c r="K367" s="262"/>
      <c r="L367" s="263"/>
      <c r="M367" s="264"/>
      <c r="N367" s="120"/>
      <c r="O367" s="120"/>
      <c r="P367" s="120"/>
      <c r="Q367" s="120"/>
      <c r="R367" s="120"/>
      <c r="S367" s="120"/>
      <c r="T367" s="265"/>
      <c r="U367" s="265"/>
      <c r="V367" s="120"/>
      <c r="W367" s="120"/>
      <c r="X367" s="265"/>
      <c r="Y367" s="265"/>
      <c r="Z367" s="120"/>
      <c r="AA367" s="120"/>
      <c r="AB367" s="265"/>
      <c r="AC367" s="265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258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3"/>
      <c r="AZ367" s="120"/>
      <c r="BA367" s="120"/>
      <c r="BB367" s="120"/>
      <c r="BC367" s="120"/>
      <c r="BD367" s="123"/>
      <c r="BE367" s="120"/>
      <c r="BF367" s="120"/>
      <c r="BG367" s="120"/>
      <c r="BH367" s="120"/>
      <c r="BI367" s="120"/>
      <c r="BJ367" s="120"/>
      <c r="BM367" s="111"/>
      <c r="BN367" s="111"/>
      <c r="BO367" s="111"/>
      <c r="BP367" s="111"/>
      <c r="BQ367" s="111"/>
      <c r="BR367" s="111"/>
      <c r="BS367" s="111"/>
      <c r="BT367" s="111"/>
      <c r="BU367" s="111"/>
      <c r="BV367" s="111"/>
      <c r="BW367" s="111"/>
      <c r="BX367" s="111"/>
      <c r="BY367" s="111"/>
      <c r="BZ367" s="111"/>
      <c r="CA367" s="111"/>
      <c r="CB367" s="111"/>
      <c r="CC367" s="111"/>
      <c r="CD367" s="111"/>
      <c r="CE367" s="111"/>
      <c r="CF367" s="111"/>
    </row>
    <row r="368" spans="1:84" ht="20" customHeight="1">
      <c r="A368" s="258"/>
      <c r="B368" s="259"/>
      <c r="C368" s="259"/>
      <c r="D368" s="260"/>
      <c r="E368" s="260"/>
      <c r="F368" s="260"/>
      <c r="G368" s="260"/>
      <c r="H368" s="260"/>
      <c r="I368" s="260"/>
      <c r="J368" s="261"/>
      <c r="K368" s="262"/>
      <c r="L368" s="263"/>
      <c r="M368" s="264"/>
      <c r="N368" s="120"/>
      <c r="O368" s="120"/>
      <c r="P368" s="120"/>
      <c r="Q368" s="120"/>
      <c r="R368" s="120"/>
      <c r="S368" s="120"/>
      <c r="T368" s="265"/>
      <c r="U368" s="265"/>
      <c r="V368" s="120"/>
      <c r="W368" s="120"/>
      <c r="X368" s="265"/>
      <c r="Y368" s="265"/>
      <c r="Z368" s="120"/>
      <c r="AA368" s="120"/>
      <c r="AB368" s="265"/>
      <c r="AC368" s="265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258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3"/>
      <c r="AZ368" s="120"/>
      <c r="BA368" s="120"/>
      <c r="BB368" s="120"/>
      <c r="BC368" s="120"/>
      <c r="BD368" s="123"/>
      <c r="BE368" s="120"/>
      <c r="BF368" s="120"/>
      <c r="BG368" s="120"/>
      <c r="BH368" s="120"/>
      <c r="BI368" s="120"/>
      <c r="BJ368" s="120"/>
      <c r="BM368" s="111"/>
      <c r="BN368" s="111"/>
      <c r="BO368" s="111"/>
      <c r="BP368" s="111"/>
      <c r="BQ368" s="111"/>
      <c r="BR368" s="111"/>
      <c r="BS368" s="111"/>
      <c r="BT368" s="111"/>
      <c r="BU368" s="111"/>
      <c r="BV368" s="111"/>
      <c r="BW368" s="111"/>
      <c r="BX368" s="111"/>
      <c r="BY368" s="111"/>
      <c r="BZ368" s="111"/>
      <c r="CA368" s="111"/>
      <c r="CB368" s="111"/>
      <c r="CC368" s="111"/>
      <c r="CD368" s="111"/>
      <c r="CE368" s="111"/>
      <c r="CF368" s="111"/>
    </row>
    <row r="369" spans="1:84" ht="20" customHeight="1">
      <c r="A369" s="258"/>
      <c r="B369" s="259"/>
      <c r="C369" s="259"/>
      <c r="D369" s="260"/>
      <c r="E369" s="260"/>
      <c r="F369" s="260"/>
      <c r="G369" s="260"/>
      <c r="H369" s="260"/>
      <c r="I369" s="260"/>
      <c r="J369" s="261"/>
      <c r="K369" s="262"/>
      <c r="L369" s="263"/>
      <c r="M369" s="264"/>
      <c r="N369" s="120"/>
      <c r="O369" s="120"/>
      <c r="P369" s="120"/>
      <c r="Q369" s="120"/>
      <c r="R369" s="120"/>
      <c r="S369" s="120"/>
      <c r="T369" s="265"/>
      <c r="U369" s="265"/>
      <c r="V369" s="120"/>
      <c r="W369" s="120"/>
      <c r="X369" s="265"/>
      <c r="Y369" s="265"/>
      <c r="Z369" s="120"/>
      <c r="AA369" s="120"/>
      <c r="AB369" s="265"/>
      <c r="AC369" s="265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258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3"/>
      <c r="AZ369" s="120"/>
      <c r="BA369" s="120"/>
      <c r="BB369" s="120"/>
      <c r="BC369" s="120"/>
      <c r="BD369" s="123"/>
      <c r="BE369" s="120"/>
      <c r="BF369" s="120"/>
      <c r="BG369" s="120"/>
      <c r="BH369" s="120"/>
      <c r="BI369" s="120"/>
      <c r="BJ369" s="120"/>
      <c r="BM369" s="111"/>
      <c r="BN369" s="111"/>
      <c r="BO369" s="111"/>
      <c r="BP369" s="111"/>
      <c r="BQ369" s="111"/>
      <c r="BR369" s="111"/>
      <c r="BS369" s="111"/>
      <c r="BT369" s="111"/>
      <c r="BU369" s="111"/>
      <c r="BV369" s="111"/>
      <c r="BW369" s="111"/>
      <c r="BX369" s="111"/>
      <c r="BY369" s="111"/>
      <c r="BZ369" s="111"/>
      <c r="CA369" s="111"/>
      <c r="CB369" s="111"/>
      <c r="CC369" s="111"/>
      <c r="CD369" s="111"/>
      <c r="CE369" s="111"/>
      <c r="CF369" s="111"/>
    </row>
    <row r="370" spans="1:84" ht="20" customHeight="1">
      <c r="A370" s="258"/>
      <c r="B370" s="259"/>
      <c r="C370" s="259"/>
      <c r="D370" s="260"/>
      <c r="E370" s="260"/>
      <c r="F370" s="260"/>
      <c r="G370" s="260"/>
      <c r="H370" s="260"/>
      <c r="I370" s="260"/>
      <c r="J370" s="261"/>
      <c r="K370" s="262"/>
      <c r="L370" s="263"/>
      <c r="M370" s="264"/>
      <c r="N370" s="120"/>
      <c r="O370" s="120"/>
      <c r="P370" s="120"/>
      <c r="Q370" s="120"/>
      <c r="R370" s="120"/>
      <c r="S370" s="120"/>
      <c r="T370" s="265"/>
      <c r="U370" s="265"/>
      <c r="V370" s="120"/>
      <c r="W370" s="120"/>
      <c r="X370" s="265"/>
      <c r="Y370" s="265"/>
      <c r="Z370" s="120"/>
      <c r="AA370" s="120"/>
      <c r="AB370" s="265"/>
      <c r="AC370" s="265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258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3"/>
      <c r="AZ370" s="120"/>
      <c r="BA370" s="120"/>
      <c r="BB370" s="120"/>
      <c r="BC370" s="120"/>
      <c r="BD370" s="123"/>
      <c r="BE370" s="120"/>
      <c r="BF370" s="120"/>
      <c r="BG370" s="120"/>
      <c r="BH370" s="120"/>
      <c r="BI370" s="120"/>
      <c r="BJ370" s="120"/>
      <c r="BM370" s="111"/>
      <c r="BN370" s="111"/>
      <c r="BO370" s="111"/>
      <c r="BP370" s="111"/>
      <c r="BQ370" s="111"/>
      <c r="BR370" s="111"/>
      <c r="BS370" s="111"/>
      <c r="BT370" s="111"/>
      <c r="BU370" s="111"/>
      <c r="BV370" s="111"/>
      <c r="BW370" s="111"/>
      <c r="BX370" s="111"/>
      <c r="BY370" s="111"/>
      <c r="BZ370" s="111"/>
      <c r="CA370" s="111"/>
      <c r="CB370" s="111"/>
      <c r="CC370" s="111"/>
      <c r="CD370" s="111"/>
      <c r="CE370" s="111"/>
      <c r="CF370" s="111"/>
    </row>
    <row r="371" spans="1:84" ht="20" customHeight="1">
      <c r="A371" s="258"/>
      <c r="B371" s="259"/>
      <c r="C371" s="259"/>
      <c r="D371" s="260"/>
      <c r="E371" s="260"/>
      <c r="F371" s="260"/>
      <c r="G371" s="260"/>
      <c r="H371" s="260"/>
      <c r="I371" s="260"/>
      <c r="J371" s="261"/>
      <c r="K371" s="262"/>
      <c r="L371" s="263"/>
      <c r="M371" s="264"/>
      <c r="N371" s="120"/>
      <c r="O371" s="120"/>
      <c r="P371" s="120"/>
      <c r="Q371" s="120"/>
      <c r="R371" s="120"/>
      <c r="S371" s="120"/>
      <c r="T371" s="265"/>
      <c r="U371" s="265"/>
      <c r="V371" s="120"/>
      <c r="W371" s="120"/>
      <c r="X371" s="265"/>
      <c r="Y371" s="265"/>
      <c r="Z371" s="120"/>
      <c r="AA371" s="120"/>
      <c r="AB371" s="265"/>
      <c r="AC371" s="265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258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3"/>
      <c r="AZ371" s="120"/>
      <c r="BA371" s="120"/>
      <c r="BB371" s="120"/>
      <c r="BC371" s="120"/>
      <c r="BD371" s="123"/>
      <c r="BE371" s="120"/>
      <c r="BF371" s="120"/>
      <c r="BG371" s="120"/>
      <c r="BH371" s="120"/>
      <c r="BI371" s="120"/>
      <c r="BJ371" s="120"/>
      <c r="BM371" s="111"/>
      <c r="BN371" s="111"/>
      <c r="BO371" s="111"/>
      <c r="BP371" s="111"/>
      <c r="BQ371" s="111"/>
      <c r="BR371" s="111"/>
      <c r="BS371" s="111"/>
      <c r="BT371" s="111"/>
      <c r="BU371" s="111"/>
      <c r="BV371" s="111"/>
      <c r="BW371" s="111"/>
      <c r="BX371" s="111"/>
      <c r="BY371" s="111"/>
      <c r="BZ371" s="111"/>
      <c r="CA371" s="111"/>
      <c r="CB371" s="111"/>
      <c r="CC371" s="111"/>
      <c r="CD371" s="111"/>
      <c r="CE371" s="111"/>
      <c r="CF371" s="111"/>
    </row>
    <row r="372" spans="1:84" ht="20" customHeight="1">
      <c r="A372" s="258"/>
      <c r="B372" s="259"/>
      <c r="C372" s="259"/>
      <c r="D372" s="260"/>
      <c r="E372" s="260"/>
      <c r="F372" s="260"/>
      <c r="G372" s="260"/>
      <c r="H372" s="260"/>
      <c r="I372" s="260"/>
      <c r="J372" s="261"/>
      <c r="K372" s="262"/>
      <c r="L372" s="263"/>
      <c r="M372" s="264"/>
      <c r="N372" s="120"/>
      <c r="O372" s="120"/>
      <c r="P372" s="120"/>
      <c r="Q372" s="120"/>
      <c r="R372" s="120"/>
      <c r="S372" s="120"/>
      <c r="T372" s="265"/>
      <c r="U372" s="265"/>
      <c r="V372" s="120"/>
      <c r="W372" s="120"/>
      <c r="X372" s="265"/>
      <c r="Y372" s="265"/>
      <c r="Z372" s="120"/>
      <c r="AA372" s="120"/>
      <c r="AB372" s="265"/>
      <c r="AC372" s="265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258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3"/>
      <c r="AZ372" s="120"/>
      <c r="BA372" s="120"/>
      <c r="BB372" s="120"/>
      <c r="BC372" s="120"/>
      <c r="BD372" s="123"/>
      <c r="BE372" s="120"/>
      <c r="BF372" s="120"/>
      <c r="BG372" s="120"/>
      <c r="BH372" s="120"/>
      <c r="BI372" s="120"/>
      <c r="BJ372" s="120"/>
      <c r="BM372" s="111"/>
      <c r="BN372" s="111"/>
      <c r="BO372" s="111"/>
      <c r="BP372" s="111"/>
      <c r="BQ372" s="111"/>
      <c r="BR372" s="111"/>
      <c r="BS372" s="111"/>
      <c r="BT372" s="111"/>
      <c r="BU372" s="111"/>
      <c r="BV372" s="111"/>
      <c r="BW372" s="111"/>
      <c r="BX372" s="111"/>
      <c r="BY372" s="111"/>
      <c r="BZ372" s="111"/>
      <c r="CA372" s="111"/>
      <c r="CB372" s="111"/>
      <c r="CC372" s="111"/>
      <c r="CD372" s="111"/>
      <c r="CE372" s="111"/>
      <c r="CF372" s="111"/>
    </row>
    <row r="373" spans="1:84" ht="20" customHeight="1">
      <c r="A373" s="258"/>
      <c r="B373" s="259"/>
      <c r="C373" s="259"/>
      <c r="D373" s="260"/>
      <c r="E373" s="260"/>
      <c r="F373" s="260"/>
      <c r="G373" s="260"/>
      <c r="H373" s="260"/>
      <c r="I373" s="260"/>
      <c r="J373" s="261"/>
      <c r="K373" s="262"/>
      <c r="L373" s="263"/>
      <c r="M373" s="264"/>
      <c r="N373" s="120"/>
      <c r="O373" s="120"/>
      <c r="P373" s="120"/>
      <c r="Q373" s="120"/>
      <c r="R373" s="120"/>
      <c r="S373" s="120"/>
      <c r="T373" s="265"/>
      <c r="U373" s="265"/>
      <c r="V373" s="120"/>
      <c r="W373" s="120"/>
      <c r="X373" s="265"/>
      <c r="Y373" s="265"/>
      <c r="Z373" s="120"/>
      <c r="AA373" s="120"/>
      <c r="AB373" s="265"/>
      <c r="AC373" s="265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258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3"/>
      <c r="AZ373" s="120"/>
      <c r="BA373" s="120"/>
      <c r="BB373" s="120"/>
      <c r="BC373" s="120"/>
      <c r="BD373" s="123"/>
      <c r="BE373" s="120"/>
      <c r="BF373" s="120"/>
      <c r="BG373" s="120"/>
      <c r="BH373" s="120"/>
      <c r="BI373" s="120"/>
      <c r="BJ373" s="120"/>
      <c r="BM373" s="111"/>
      <c r="BN373" s="111"/>
      <c r="BO373" s="111"/>
      <c r="BP373" s="111"/>
      <c r="BQ373" s="111"/>
      <c r="BR373" s="111"/>
      <c r="BS373" s="111"/>
      <c r="BT373" s="111"/>
      <c r="BU373" s="111"/>
      <c r="BV373" s="111"/>
      <c r="BW373" s="111"/>
      <c r="BX373" s="111"/>
      <c r="BY373" s="111"/>
      <c r="BZ373" s="111"/>
      <c r="CA373" s="111"/>
      <c r="CB373" s="111"/>
      <c r="CC373" s="111"/>
      <c r="CD373" s="111"/>
      <c r="CE373" s="111"/>
      <c r="CF373" s="111"/>
    </row>
    <row r="374" spans="1:84" ht="20" customHeight="1">
      <c r="A374" s="258"/>
      <c r="B374" s="259"/>
      <c r="C374" s="259"/>
      <c r="D374" s="260"/>
      <c r="E374" s="260"/>
      <c r="F374" s="260"/>
      <c r="G374" s="260"/>
      <c r="H374" s="260"/>
      <c r="I374" s="260"/>
      <c r="J374" s="261"/>
      <c r="K374" s="262"/>
      <c r="L374" s="263"/>
      <c r="M374" s="264"/>
      <c r="N374" s="120"/>
      <c r="O374" s="120"/>
      <c r="P374" s="120"/>
      <c r="Q374" s="120"/>
      <c r="R374" s="120"/>
      <c r="S374" s="120"/>
      <c r="T374" s="265"/>
      <c r="U374" s="265"/>
      <c r="V374" s="120"/>
      <c r="W374" s="120"/>
      <c r="X374" s="265"/>
      <c r="Y374" s="265"/>
      <c r="Z374" s="120"/>
      <c r="AA374" s="120"/>
      <c r="AB374" s="265"/>
      <c r="AC374" s="265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258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3"/>
      <c r="AZ374" s="120"/>
      <c r="BA374" s="120"/>
      <c r="BB374" s="120"/>
      <c r="BC374" s="120"/>
      <c r="BD374" s="123"/>
      <c r="BE374" s="120"/>
      <c r="BF374" s="120"/>
      <c r="BG374" s="120"/>
      <c r="BH374" s="120"/>
      <c r="BI374" s="120"/>
      <c r="BJ374" s="120"/>
      <c r="BM374" s="111"/>
      <c r="BN374" s="111"/>
      <c r="BO374" s="111"/>
      <c r="BP374" s="111"/>
      <c r="BQ374" s="111"/>
      <c r="BR374" s="111"/>
      <c r="BS374" s="111"/>
      <c r="BT374" s="111"/>
      <c r="BU374" s="111"/>
      <c r="BV374" s="111"/>
      <c r="BW374" s="111"/>
      <c r="BX374" s="111"/>
      <c r="BY374" s="111"/>
      <c r="BZ374" s="111"/>
      <c r="CA374" s="111"/>
      <c r="CB374" s="111"/>
      <c r="CC374" s="111"/>
      <c r="CD374" s="111"/>
      <c r="CE374" s="111"/>
      <c r="CF374" s="111"/>
    </row>
    <row r="375" spans="1:84" ht="20" customHeight="1">
      <c r="A375" s="258"/>
      <c r="B375" s="259"/>
      <c r="C375" s="259"/>
      <c r="D375" s="260"/>
      <c r="E375" s="260"/>
      <c r="F375" s="260"/>
      <c r="G375" s="260"/>
      <c r="H375" s="260"/>
      <c r="I375" s="260"/>
      <c r="J375" s="261"/>
      <c r="K375" s="262"/>
      <c r="L375" s="263"/>
      <c r="M375" s="264"/>
      <c r="N375" s="120"/>
      <c r="O375" s="120"/>
      <c r="P375" s="120"/>
      <c r="Q375" s="120"/>
      <c r="R375" s="120"/>
      <c r="S375" s="120"/>
      <c r="T375" s="265"/>
      <c r="U375" s="265"/>
      <c r="V375" s="120"/>
      <c r="W375" s="120"/>
      <c r="X375" s="265"/>
      <c r="Y375" s="265"/>
      <c r="Z375" s="120"/>
      <c r="AA375" s="120"/>
      <c r="AB375" s="265"/>
      <c r="AC375" s="265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258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3"/>
      <c r="AZ375" s="120"/>
      <c r="BA375" s="120"/>
      <c r="BB375" s="120"/>
      <c r="BC375" s="120"/>
      <c r="BD375" s="123"/>
      <c r="BE375" s="120"/>
      <c r="BF375" s="120"/>
      <c r="BG375" s="120"/>
      <c r="BH375" s="120"/>
      <c r="BI375" s="120"/>
      <c r="BJ375" s="120"/>
      <c r="BM375" s="111"/>
      <c r="BN375" s="111"/>
      <c r="BO375" s="111"/>
      <c r="BP375" s="111"/>
      <c r="BQ375" s="111"/>
      <c r="BR375" s="111"/>
      <c r="BS375" s="111"/>
      <c r="BT375" s="111"/>
      <c r="BU375" s="111"/>
      <c r="BV375" s="111"/>
      <c r="BW375" s="111"/>
      <c r="BX375" s="111"/>
      <c r="BY375" s="111"/>
      <c r="BZ375" s="111"/>
      <c r="CA375" s="111"/>
      <c r="CB375" s="111"/>
      <c r="CC375" s="111"/>
      <c r="CD375" s="111"/>
      <c r="CE375" s="111"/>
      <c r="CF375" s="111"/>
    </row>
    <row r="376" spans="1:84" ht="20" customHeight="1">
      <c r="A376" s="258"/>
      <c r="B376" s="259"/>
      <c r="C376" s="259"/>
      <c r="D376" s="260"/>
      <c r="E376" s="260"/>
      <c r="F376" s="260"/>
      <c r="G376" s="260"/>
      <c r="H376" s="260"/>
      <c r="I376" s="260"/>
      <c r="J376" s="261"/>
      <c r="K376" s="262"/>
      <c r="L376" s="263"/>
      <c r="M376" s="264"/>
      <c r="N376" s="120"/>
      <c r="O376" s="120"/>
      <c r="P376" s="120"/>
      <c r="Q376" s="120"/>
      <c r="R376" s="120"/>
      <c r="S376" s="120"/>
      <c r="T376" s="265"/>
      <c r="U376" s="265"/>
      <c r="V376" s="120"/>
      <c r="W376" s="120"/>
      <c r="X376" s="265"/>
      <c r="Y376" s="265"/>
      <c r="Z376" s="120"/>
      <c r="AA376" s="120"/>
      <c r="AB376" s="265"/>
      <c r="AC376" s="265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258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3"/>
      <c r="AZ376" s="120"/>
      <c r="BA376" s="120"/>
      <c r="BB376" s="120"/>
      <c r="BC376" s="120"/>
      <c r="BD376" s="123"/>
      <c r="BE376" s="120"/>
      <c r="BF376" s="120"/>
      <c r="BG376" s="120"/>
      <c r="BH376" s="120"/>
      <c r="BI376" s="120"/>
      <c r="BJ376" s="120"/>
      <c r="BM376" s="111"/>
      <c r="BN376" s="111"/>
      <c r="BO376" s="111"/>
      <c r="BP376" s="111"/>
      <c r="BQ376" s="111"/>
      <c r="BR376" s="111"/>
      <c r="BS376" s="111"/>
      <c r="BT376" s="111"/>
      <c r="BU376" s="111"/>
      <c r="BV376" s="111"/>
      <c r="BW376" s="111"/>
      <c r="BX376" s="111"/>
      <c r="BY376" s="111"/>
      <c r="BZ376" s="111"/>
      <c r="CA376" s="111"/>
      <c r="CB376" s="111"/>
      <c r="CC376" s="111"/>
      <c r="CD376" s="111"/>
      <c r="CE376" s="111"/>
      <c r="CF376" s="111"/>
    </row>
    <row r="377" spans="1:84" ht="20" customHeight="1">
      <c r="A377" s="258"/>
      <c r="B377" s="259"/>
      <c r="C377" s="259"/>
      <c r="D377" s="260"/>
      <c r="E377" s="260"/>
      <c r="F377" s="260"/>
      <c r="G377" s="260"/>
      <c r="H377" s="260"/>
      <c r="I377" s="260"/>
      <c r="J377" s="261"/>
      <c r="K377" s="262"/>
      <c r="L377" s="263"/>
      <c r="M377" s="264"/>
      <c r="N377" s="120"/>
      <c r="O377" s="120"/>
      <c r="P377" s="120"/>
      <c r="Q377" s="120"/>
      <c r="R377" s="120"/>
      <c r="S377" s="120"/>
      <c r="T377" s="265"/>
      <c r="U377" s="265"/>
      <c r="V377" s="120"/>
      <c r="W377" s="120"/>
      <c r="X377" s="265"/>
      <c r="Y377" s="265"/>
      <c r="Z377" s="120"/>
      <c r="AA377" s="120"/>
      <c r="AB377" s="265"/>
      <c r="AC377" s="265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258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3"/>
      <c r="AZ377" s="120"/>
      <c r="BA377" s="120"/>
      <c r="BB377" s="120"/>
      <c r="BC377" s="120"/>
      <c r="BD377" s="123"/>
      <c r="BE377" s="120"/>
      <c r="BF377" s="120"/>
      <c r="BG377" s="120"/>
      <c r="BH377" s="120"/>
      <c r="BI377" s="120"/>
      <c r="BJ377" s="120"/>
      <c r="BM377" s="111"/>
      <c r="BN377" s="111"/>
      <c r="BO377" s="111"/>
      <c r="BP377" s="111"/>
      <c r="BQ377" s="111"/>
      <c r="BR377" s="111"/>
      <c r="BS377" s="111"/>
      <c r="BT377" s="111"/>
      <c r="BU377" s="111"/>
      <c r="BV377" s="111"/>
      <c r="BW377" s="111"/>
      <c r="BX377" s="111"/>
      <c r="BY377" s="111"/>
      <c r="BZ377" s="111"/>
      <c r="CA377" s="111"/>
      <c r="CB377" s="111"/>
      <c r="CC377" s="111"/>
      <c r="CD377" s="111"/>
      <c r="CE377" s="111"/>
      <c r="CF377" s="111"/>
    </row>
    <row r="378" spans="1:84" ht="20" customHeight="1">
      <c r="A378" s="258"/>
      <c r="B378" s="259"/>
      <c r="C378" s="259"/>
      <c r="D378" s="260"/>
      <c r="E378" s="260"/>
      <c r="F378" s="260"/>
      <c r="G378" s="260"/>
      <c r="H378" s="260"/>
      <c r="I378" s="260"/>
      <c r="J378" s="261"/>
      <c r="K378" s="262"/>
      <c r="L378" s="263"/>
      <c r="M378" s="264"/>
      <c r="N378" s="120"/>
      <c r="O378" s="120"/>
      <c r="P378" s="120"/>
      <c r="Q378" s="120"/>
      <c r="R378" s="120"/>
      <c r="S378" s="120"/>
      <c r="T378" s="265"/>
      <c r="U378" s="265"/>
      <c r="V378" s="120"/>
      <c r="W378" s="120"/>
      <c r="X378" s="265"/>
      <c r="Y378" s="265"/>
      <c r="Z378" s="120"/>
      <c r="AA378" s="120"/>
      <c r="AB378" s="265"/>
      <c r="AC378" s="265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258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3"/>
      <c r="AZ378" s="120"/>
      <c r="BA378" s="120"/>
      <c r="BB378" s="120"/>
      <c r="BC378" s="120"/>
      <c r="BD378" s="123"/>
      <c r="BE378" s="120"/>
      <c r="BF378" s="120"/>
      <c r="BG378" s="120"/>
      <c r="BH378" s="120"/>
      <c r="BI378" s="120"/>
      <c r="BJ378" s="120"/>
      <c r="BM378" s="111"/>
      <c r="BN378" s="111"/>
      <c r="BO378" s="111"/>
      <c r="BP378" s="111"/>
      <c r="BQ378" s="111"/>
      <c r="BR378" s="111"/>
      <c r="BS378" s="111"/>
      <c r="BT378" s="111"/>
      <c r="BU378" s="111"/>
      <c r="BV378" s="111"/>
      <c r="BW378" s="111"/>
      <c r="BX378" s="111"/>
      <c r="BY378" s="111"/>
      <c r="BZ378" s="111"/>
      <c r="CA378" s="111"/>
      <c r="CB378" s="111"/>
      <c r="CC378" s="111"/>
      <c r="CD378" s="111"/>
      <c r="CE378" s="111"/>
      <c r="CF378" s="111"/>
    </row>
    <row r="379" spans="1:84" ht="20" customHeight="1">
      <c r="A379" s="258"/>
      <c r="B379" s="259"/>
      <c r="C379" s="259"/>
      <c r="D379" s="260"/>
      <c r="E379" s="260"/>
      <c r="F379" s="260"/>
      <c r="G379" s="260"/>
      <c r="H379" s="260"/>
      <c r="I379" s="260"/>
      <c r="J379" s="261"/>
      <c r="K379" s="262"/>
      <c r="L379" s="263"/>
      <c r="M379" s="264"/>
      <c r="N379" s="120"/>
      <c r="O379" s="120"/>
      <c r="P379" s="120"/>
      <c r="Q379" s="120"/>
      <c r="R379" s="120"/>
      <c r="S379" s="120"/>
      <c r="T379" s="265"/>
      <c r="U379" s="265"/>
      <c r="V379" s="120"/>
      <c r="W379" s="120"/>
      <c r="X379" s="265"/>
      <c r="Y379" s="265"/>
      <c r="Z379" s="120"/>
      <c r="AA379" s="120"/>
      <c r="AB379" s="265"/>
      <c r="AC379" s="265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258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3"/>
      <c r="AZ379" s="120"/>
      <c r="BA379" s="120"/>
      <c r="BB379" s="120"/>
      <c r="BC379" s="120"/>
      <c r="BD379" s="123"/>
      <c r="BE379" s="120"/>
      <c r="BF379" s="120"/>
      <c r="BG379" s="120"/>
      <c r="BH379" s="120"/>
      <c r="BI379" s="120"/>
      <c r="BJ379" s="120"/>
      <c r="BM379" s="111"/>
      <c r="BN379" s="111"/>
      <c r="BO379" s="111"/>
      <c r="BP379" s="111"/>
      <c r="BQ379" s="111"/>
      <c r="BR379" s="111"/>
      <c r="BS379" s="111"/>
      <c r="BT379" s="111"/>
      <c r="BU379" s="111"/>
      <c r="BV379" s="111"/>
      <c r="BW379" s="111"/>
      <c r="BX379" s="111"/>
      <c r="BY379" s="111"/>
      <c r="BZ379" s="111"/>
      <c r="CA379" s="111"/>
      <c r="CB379" s="111"/>
      <c r="CC379" s="111"/>
      <c r="CD379" s="111"/>
      <c r="CE379" s="111"/>
      <c r="CF379" s="111"/>
    </row>
    <row r="380" spans="1:84" ht="20" customHeight="1">
      <c r="A380" s="258"/>
      <c r="B380" s="259"/>
      <c r="C380" s="259"/>
      <c r="D380" s="260"/>
      <c r="E380" s="260"/>
      <c r="F380" s="260"/>
      <c r="G380" s="260"/>
      <c r="H380" s="260"/>
      <c r="I380" s="260"/>
      <c r="J380" s="261"/>
      <c r="K380" s="262"/>
      <c r="L380" s="263"/>
      <c r="M380" s="264"/>
      <c r="N380" s="120"/>
      <c r="O380" s="120"/>
      <c r="P380" s="120"/>
      <c r="Q380" s="120"/>
      <c r="R380" s="120"/>
      <c r="S380" s="120"/>
      <c r="T380" s="265"/>
      <c r="U380" s="265"/>
      <c r="V380" s="120"/>
      <c r="W380" s="120"/>
      <c r="X380" s="265"/>
      <c r="Y380" s="265"/>
      <c r="Z380" s="120"/>
      <c r="AA380" s="120"/>
      <c r="AB380" s="265"/>
      <c r="AC380" s="265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258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3"/>
      <c r="AZ380" s="120"/>
      <c r="BA380" s="120"/>
      <c r="BB380" s="120"/>
      <c r="BC380" s="120"/>
      <c r="BD380" s="123"/>
      <c r="BE380" s="120"/>
      <c r="BF380" s="120"/>
      <c r="BG380" s="120"/>
      <c r="BH380" s="120"/>
      <c r="BI380" s="120"/>
      <c r="BJ380" s="120"/>
      <c r="BM380" s="111"/>
      <c r="BN380" s="111"/>
      <c r="BO380" s="111"/>
      <c r="BP380" s="111"/>
      <c r="BQ380" s="111"/>
      <c r="BR380" s="111"/>
      <c r="BS380" s="111"/>
      <c r="BT380" s="111"/>
      <c r="BU380" s="111"/>
      <c r="BV380" s="111"/>
      <c r="BW380" s="111"/>
      <c r="BX380" s="111"/>
      <c r="BY380" s="111"/>
      <c r="BZ380" s="111"/>
      <c r="CA380" s="111"/>
      <c r="CB380" s="111"/>
      <c r="CC380" s="111"/>
      <c r="CD380" s="111"/>
      <c r="CE380" s="111"/>
      <c r="CF380" s="111"/>
    </row>
    <row r="381" spans="1:84" ht="20" customHeight="1">
      <c r="A381" s="258"/>
      <c r="B381" s="259"/>
      <c r="C381" s="259"/>
      <c r="D381" s="260"/>
      <c r="E381" s="260"/>
      <c r="F381" s="260"/>
      <c r="G381" s="260"/>
      <c r="H381" s="260"/>
      <c r="I381" s="260"/>
      <c r="J381" s="261"/>
      <c r="K381" s="262"/>
      <c r="L381" s="263"/>
      <c r="M381" s="264"/>
      <c r="N381" s="120"/>
      <c r="O381" s="120"/>
      <c r="P381" s="120"/>
      <c r="Q381" s="120"/>
      <c r="R381" s="120"/>
      <c r="S381" s="120"/>
      <c r="T381" s="265"/>
      <c r="U381" s="265"/>
      <c r="V381" s="120"/>
      <c r="W381" s="120"/>
      <c r="X381" s="265"/>
      <c r="Y381" s="265"/>
      <c r="Z381" s="120"/>
      <c r="AA381" s="120"/>
      <c r="AB381" s="265"/>
      <c r="AC381" s="265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258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3"/>
      <c r="AZ381" s="120"/>
      <c r="BA381" s="120"/>
      <c r="BB381" s="120"/>
      <c r="BC381" s="120"/>
      <c r="BD381" s="123"/>
      <c r="BE381" s="120"/>
      <c r="BF381" s="120"/>
      <c r="BG381" s="120"/>
      <c r="BH381" s="120"/>
      <c r="BI381" s="120"/>
      <c r="BJ381" s="120"/>
      <c r="BM381" s="111"/>
      <c r="BN381" s="111"/>
      <c r="BO381" s="111"/>
      <c r="BP381" s="111"/>
      <c r="BQ381" s="111"/>
      <c r="BR381" s="111"/>
      <c r="BS381" s="111"/>
      <c r="BT381" s="111"/>
      <c r="BU381" s="111"/>
      <c r="BV381" s="111"/>
      <c r="BW381" s="111"/>
      <c r="BX381" s="111"/>
      <c r="BY381" s="111"/>
      <c r="BZ381" s="111"/>
      <c r="CA381" s="111"/>
      <c r="CB381" s="111"/>
      <c r="CC381" s="111"/>
      <c r="CD381" s="111"/>
      <c r="CE381" s="111"/>
      <c r="CF381" s="111"/>
    </row>
    <row r="382" spans="1:84" ht="20" customHeight="1">
      <c r="A382" s="258"/>
      <c r="B382" s="259"/>
      <c r="C382" s="259"/>
      <c r="D382" s="260"/>
      <c r="E382" s="260"/>
      <c r="F382" s="260"/>
      <c r="G382" s="260"/>
      <c r="H382" s="260"/>
      <c r="I382" s="260"/>
      <c r="J382" s="261"/>
      <c r="K382" s="262"/>
      <c r="L382" s="263"/>
      <c r="M382" s="264"/>
      <c r="N382" s="120"/>
      <c r="O382" s="120"/>
      <c r="P382" s="120"/>
      <c r="Q382" s="120"/>
      <c r="R382" s="120"/>
      <c r="S382" s="120"/>
      <c r="T382" s="265"/>
      <c r="U382" s="265"/>
      <c r="V382" s="120"/>
      <c r="W382" s="120"/>
      <c r="X382" s="265"/>
      <c r="Y382" s="265"/>
      <c r="Z382" s="120"/>
      <c r="AA382" s="120"/>
      <c r="AB382" s="265"/>
      <c r="AC382" s="265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258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3"/>
      <c r="AZ382" s="120"/>
      <c r="BA382" s="120"/>
      <c r="BB382" s="120"/>
      <c r="BC382" s="120"/>
      <c r="BD382" s="123"/>
      <c r="BE382" s="120"/>
      <c r="BF382" s="120"/>
      <c r="BG382" s="120"/>
      <c r="BH382" s="120"/>
      <c r="BI382" s="120"/>
      <c r="BJ382" s="120"/>
      <c r="BM382" s="111"/>
      <c r="BN382" s="111"/>
      <c r="BO382" s="111"/>
      <c r="BP382" s="111"/>
      <c r="BQ382" s="111"/>
      <c r="BR382" s="111"/>
      <c r="BS382" s="111"/>
      <c r="BT382" s="111"/>
      <c r="BU382" s="111"/>
      <c r="BV382" s="111"/>
      <c r="BW382" s="111"/>
      <c r="BX382" s="111"/>
      <c r="BY382" s="111"/>
      <c r="BZ382" s="111"/>
      <c r="CA382" s="111"/>
      <c r="CB382" s="111"/>
      <c r="CC382" s="111"/>
      <c r="CD382" s="111"/>
      <c r="CE382" s="111"/>
      <c r="CF382" s="111"/>
    </row>
    <row r="383" spans="1:84" ht="20" customHeight="1">
      <c r="A383" s="258"/>
      <c r="B383" s="259"/>
      <c r="C383" s="259"/>
      <c r="D383" s="260"/>
      <c r="E383" s="260"/>
      <c r="F383" s="260"/>
      <c r="G383" s="260"/>
      <c r="H383" s="260"/>
      <c r="I383" s="260"/>
      <c r="J383" s="261"/>
      <c r="K383" s="262"/>
      <c r="L383" s="263"/>
      <c r="M383" s="264"/>
      <c r="N383" s="120"/>
      <c r="O383" s="120"/>
      <c r="P383" s="120"/>
      <c r="Q383" s="120"/>
      <c r="R383" s="120"/>
      <c r="S383" s="120"/>
      <c r="T383" s="265"/>
      <c r="U383" s="265"/>
      <c r="V383" s="120"/>
      <c r="W383" s="120"/>
      <c r="X383" s="265"/>
      <c r="Y383" s="265"/>
      <c r="Z383" s="120"/>
      <c r="AA383" s="120"/>
      <c r="AB383" s="265"/>
      <c r="AC383" s="265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258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3"/>
      <c r="AZ383" s="120"/>
      <c r="BA383" s="120"/>
      <c r="BB383" s="120"/>
      <c r="BC383" s="120"/>
      <c r="BD383" s="123"/>
      <c r="BE383" s="120"/>
      <c r="BF383" s="120"/>
      <c r="BG383" s="120"/>
      <c r="BH383" s="120"/>
      <c r="BI383" s="120"/>
      <c r="BJ383" s="120"/>
      <c r="BM383" s="111"/>
      <c r="BN383" s="111"/>
      <c r="BO383" s="111"/>
      <c r="BP383" s="111"/>
      <c r="BQ383" s="111"/>
      <c r="BR383" s="111"/>
      <c r="BS383" s="111"/>
      <c r="BT383" s="111"/>
      <c r="BU383" s="111"/>
      <c r="BV383" s="111"/>
      <c r="BW383" s="111"/>
      <c r="BX383" s="111"/>
      <c r="BY383" s="111"/>
      <c r="BZ383" s="111"/>
      <c r="CA383" s="111"/>
      <c r="CB383" s="111"/>
      <c r="CC383" s="111"/>
      <c r="CD383" s="111"/>
      <c r="CE383" s="111"/>
      <c r="CF383" s="111"/>
    </row>
    <row r="384" spans="1:84" ht="20" customHeight="1">
      <c r="A384" s="258"/>
      <c r="B384" s="259"/>
      <c r="C384" s="259"/>
      <c r="D384" s="260"/>
      <c r="E384" s="260"/>
      <c r="F384" s="260"/>
      <c r="G384" s="260"/>
      <c r="H384" s="260"/>
      <c r="I384" s="260"/>
      <c r="J384" s="261"/>
      <c r="K384" s="262"/>
      <c r="L384" s="263"/>
      <c r="M384" s="264"/>
      <c r="N384" s="120"/>
      <c r="O384" s="120"/>
      <c r="P384" s="120"/>
      <c r="Q384" s="120"/>
      <c r="R384" s="120"/>
      <c r="S384" s="120"/>
      <c r="T384" s="265"/>
      <c r="U384" s="265"/>
      <c r="V384" s="120"/>
      <c r="W384" s="120"/>
      <c r="X384" s="265"/>
      <c r="Y384" s="265"/>
      <c r="Z384" s="120"/>
      <c r="AA384" s="120"/>
      <c r="AB384" s="265"/>
      <c r="AC384" s="265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258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3"/>
      <c r="AZ384" s="120"/>
      <c r="BA384" s="120"/>
      <c r="BB384" s="120"/>
      <c r="BC384" s="120"/>
      <c r="BD384" s="123"/>
      <c r="BE384" s="120"/>
      <c r="BF384" s="120"/>
      <c r="BG384" s="120"/>
      <c r="BH384" s="120"/>
      <c r="BI384" s="120"/>
      <c r="BJ384" s="120"/>
      <c r="BM384" s="111"/>
      <c r="BN384" s="111"/>
      <c r="BO384" s="111"/>
      <c r="BP384" s="111"/>
      <c r="BQ384" s="111"/>
      <c r="BR384" s="111"/>
      <c r="BS384" s="111"/>
      <c r="BT384" s="111"/>
      <c r="BU384" s="111"/>
      <c r="BV384" s="111"/>
      <c r="BW384" s="111"/>
      <c r="BX384" s="111"/>
      <c r="BY384" s="111"/>
      <c r="BZ384" s="111"/>
      <c r="CA384" s="111"/>
      <c r="CB384" s="111"/>
      <c r="CC384" s="111"/>
      <c r="CD384" s="111"/>
      <c r="CE384" s="111"/>
      <c r="CF384" s="111"/>
    </row>
    <row r="385" spans="1:84" ht="20" customHeight="1">
      <c r="A385" s="258"/>
      <c r="B385" s="259"/>
      <c r="C385" s="259"/>
      <c r="D385" s="260"/>
      <c r="E385" s="260"/>
      <c r="F385" s="260"/>
      <c r="G385" s="260"/>
      <c r="H385" s="260"/>
      <c r="I385" s="260"/>
      <c r="J385" s="261"/>
      <c r="K385" s="262"/>
      <c r="L385" s="263"/>
      <c r="M385" s="264"/>
      <c r="N385" s="120"/>
      <c r="O385" s="120"/>
      <c r="P385" s="120"/>
      <c r="Q385" s="120"/>
      <c r="R385" s="120"/>
      <c r="S385" s="120"/>
      <c r="T385" s="265"/>
      <c r="U385" s="265"/>
      <c r="V385" s="120"/>
      <c r="W385" s="120"/>
      <c r="X385" s="265"/>
      <c r="Y385" s="265"/>
      <c r="Z385" s="120"/>
      <c r="AA385" s="120"/>
      <c r="AB385" s="265"/>
      <c r="AC385" s="265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258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3"/>
      <c r="AZ385" s="120"/>
      <c r="BA385" s="120"/>
      <c r="BB385" s="120"/>
      <c r="BC385" s="120"/>
      <c r="BD385" s="123"/>
      <c r="BE385" s="120"/>
      <c r="BF385" s="120"/>
      <c r="BG385" s="120"/>
      <c r="BH385" s="120"/>
      <c r="BI385" s="120"/>
      <c r="BJ385" s="120"/>
      <c r="BM385" s="111"/>
      <c r="BN385" s="111"/>
      <c r="BO385" s="111"/>
      <c r="BP385" s="111"/>
      <c r="BQ385" s="111"/>
      <c r="BR385" s="111"/>
      <c r="BS385" s="111"/>
      <c r="BT385" s="111"/>
      <c r="BU385" s="111"/>
      <c r="BV385" s="111"/>
      <c r="BW385" s="111"/>
      <c r="BX385" s="111"/>
      <c r="BY385" s="111"/>
      <c r="BZ385" s="111"/>
      <c r="CA385" s="111"/>
      <c r="CB385" s="111"/>
      <c r="CC385" s="111"/>
      <c r="CD385" s="111"/>
      <c r="CE385" s="111"/>
      <c r="CF385" s="111"/>
    </row>
    <row r="386" spans="1:84" ht="20" customHeight="1">
      <c r="A386" s="258"/>
      <c r="B386" s="259"/>
      <c r="C386" s="259"/>
      <c r="D386" s="260"/>
      <c r="E386" s="260"/>
      <c r="F386" s="260"/>
      <c r="G386" s="260"/>
      <c r="H386" s="260"/>
      <c r="I386" s="260"/>
      <c r="J386" s="261"/>
      <c r="K386" s="262"/>
      <c r="L386" s="263"/>
      <c r="M386" s="264"/>
      <c r="N386" s="120"/>
      <c r="O386" s="120"/>
      <c r="P386" s="120"/>
      <c r="Q386" s="120"/>
      <c r="R386" s="120"/>
      <c r="S386" s="120"/>
      <c r="T386" s="265"/>
      <c r="U386" s="265"/>
      <c r="V386" s="120"/>
      <c r="W386" s="120"/>
      <c r="X386" s="265"/>
      <c r="Y386" s="265"/>
      <c r="Z386" s="120"/>
      <c r="AA386" s="120"/>
      <c r="AB386" s="265"/>
      <c r="AC386" s="265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258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3"/>
      <c r="AZ386" s="120"/>
      <c r="BA386" s="120"/>
      <c r="BB386" s="120"/>
      <c r="BC386" s="120"/>
      <c r="BD386" s="123"/>
      <c r="BE386" s="120"/>
      <c r="BF386" s="120"/>
      <c r="BG386" s="120"/>
      <c r="BH386" s="120"/>
      <c r="BI386" s="120"/>
      <c r="BJ386" s="120"/>
      <c r="BM386" s="111"/>
      <c r="BN386" s="111"/>
      <c r="BO386" s="111"/>
      <c r="BP386" s="111"/>
      <c r="BQ386" s="111"/>
      <c r="BR386" s="111"/>
      <c r="BS386" s="111"/>
      <c r="BT386" s="111"/>
      <c r="BU386" s="111"/>
      <c r="BV386" s="111"/>
      <c r="BW386" s="111"/>
      <c r="BX386" s="111"/>
      <c r="BY386" s="111"/>
      <c r="BZ386" s="111"/>
      <c r="CA386" s="111"/>
      <c r="CB386" s="111"/>
      <c r="CC386" s="111"/>
      <c r="CD386" s="111"/>
      <c r="CE386" s="111"/>
      <c r="CF386" s="111"/>
    </row>
    <row r="387" spans="1:84" ht="20" customHeight="1">
      <c r="A387" s="258"/>
      <c r="B387" s="259"/>
      <c r="C387" s="259"/>
      <c r="D387" s="260"/>
      <c r="E387" s="260"/>
      <c r="F387" s="260"/>
      <c r="G387" s="260"/>
      <c r="H387" s="260"/>
      <c r="I387" s="260"/>
      <c r="J387" s="261"/>
      <c r="K387" s="262"/>
      <c r="L387" s="263"/>
      <c r="M387" s="264"/>
      <c r="N387" s="120"/>
      <c r="O387" s="120"/>
      <c r="P387" s="120"/>
      <c r="Q387" s="120"/>
      <c r="R387" s="120"/>
      <c r="S387" s="120"/>
      <c r="T387" s="265"/>
      <c r="U387" s="265"/>
      <c r="V387" s="120"/>
      <c r="W387" s="120"/>
      <c r="X387" s="265"/>
      <c r="Y387" s="265"/>
      <c r="Z387" s="120"/>
      <c r="AA387" s="120"/>
      <c r="AB387" s="265"/>
      <c r="AC387" s="265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258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3"/>
      <c r="AZ387" s="120"/>
      <c r="BA387" s="120"/>
      <c r="BB387" s="120"/>
      <c r="BC387" s="120"/>
      <c r="BD387" s="123"/>
      <c r="BE387" s="120"/>
      <c r="BF387" s="120"/>
      <c r="BG387" s="120"/>
      <c r="BH387" s="120"/>
      <c r="BI387" s="120"/>
      <c r="BJ387" s="120"/>
      <c r="BM387" s="111"/>
      <c r="BN387" s="111"/>
      <c r="BO387" s="111"/>
      <c r="BP387" s="111"/>
      <c r="BQ387" s="111"/>
      <c r="BR387" s="111"/>
      <c r="BS387" s="111"/>
      <c r="BT387" s="111"/>
      <c r="BU387" s="111"/>
      <c r="BV387" s="111"/>
      <c r="BW387" s="111"/>
      <c r="BX387" s="111"/>
      <c r="BY387" s="111"/>
      <c r="BZ387" s="111"/>
      <c r="CA387" s="111"/>
      <c r="CB387" s="111"/>
      <c r="CC387" s="111"/>
      <c r="CD387" s="111"/>
      <c r="CE387" s="111"/>
      <c r="CF387" s="111"/>
    </row>
    <row r="388" spans="1:84" ht="20" customHeight="1">
      <c r="A388" s="258"/>
      <c r="B388" s="259"/>
      <c r="C388" s="259"/>
      <c r="D388" s="260"/>
      <c r="E388" s="260"/>
      <c r="F388" s="260"/>
      <c r="G388" s="260"/>
      <c r="H388" s="260"/>
      <c r="I388" s="260"/>
      <c r="J388" s="261"/>
      <c r="K388" s="262"/>
      <c r="L388" s="263"/>
      <c r="M388" s="264"/>
      <c r="N388" s="120"/>
      <c r="O388" s="120"/>
      <c r="P388" s="120"/>
      <c r="Q388" s="120"/>
      <c r="R388" s="120"/>
      <c r="S388" s="120"/>
      <c r="T388" s="265"/>
      <c r="U388" s="265"/>
      <c r="V388" s="120"/>
      <c r="W388" s="120"/>
      <c r="X388" s="265"/>
      <c r="Y388" s="265"/>
      <c r="Z388" s="120"/>
      <c r="AA388" s="120"/>
      <c r="AB388" s="265"/>
      <c r="AC388" s="265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258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3"/>
      <c r="AZ388" s="120"/>
      <c r="BA388" s="120"/>
      <c r="BB388" s="120"/>
      <c r="BC388" s="120"/>
      <c r="BD388" s="123"/>
      <c r="BE388" s="120"/>
      <c r="BF388" s="120"/>
      <c r="BG388" s="120"/>
      <c r="BH388" s="120"/>
      <c r="BI388" s="120"/>
      <c r="BJ388" s="120"/>
      <c r="BM388" s="111"/>
      <c r="BN388" s="111"/>
      <c r="BO388" s="111"/>
      <c r="BP388" s="111"/>
      <c r="BQ388" s="111"/>
      <c r="BR388" s="111"/>
      <c r="BS388" s="111"/>
      <c r="BT388" s="111"/>
      <c r="BU388" s="111"/>
      <c r="BV388" s="111"/>
      <c r="BW388" s="111"/>
      <c r="BX388" s="111"/>
      <c r="BY388" s="111"/>
      <c r="BZ388" s="111"/>
      <c r="CA388" s="111"/>
      <c r="CB388" s="111"/>
      <c r="CC388" s="111"/>
      <c r="CD388" s="111"/>
      <c r="CE388" s="111"/>
      <c r="CF388" s="111"/>
    </row>
    <row r="389" spans="1:84" ht="20" customHeight="1">
      <c r="A389" s="258"/>
      <c r="B389" s="259"/>
      <c r="C389" s="259"/>
      <c r="D389" s="260"/>
      <c r="E389" s="260"/>
      <c r="F389" s="260"/>
      <c r="G389" s="260"/>
      <c r="H389" s="260"/>
      <c r="I389" s="260"/>
      <c r="J389" s="261"/>
      <c r="K389" s="262"/>
      <c r="L389" s="263"/>
      <c r="M389" s="264"/>
      <c r="N389" s="120"/>
      <c r="O389" s="120"/>
      <c r="P389" s="120"/>
      <c r="Q389" s="120"/>
      <c r="R389" s="120"/>
      <c r="S389" s="120"/>
      <c r="T389" s="265"/>
      <c r="U389" s="265"/>
      <c r="V389" s="120"/>
      <c r="W389" s="120"/>
      <c r="X389" s="265"/>
      <c r="Y389" s="265"/>
      <c r="Z389" s="120"/>
      <c r="AA389" s="120"/>
      <c r="AB389" s="265"/>
      <c r="AC389" s="265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258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3"/>
      <c r="AZ389" s="120"/>
      <c r="BA389" s="120"/>
      <c r="BB389" s="120"/>
      <c r="BC389" s="120"/>
      <c r="BD389" s="123"/>
      <c r="BE389" s="120"/>
      <c r="BF389" s="120"/>
      <c r="BG389" s="120"/>
      <c r="BH389" s="120"/>
      <c r="BI389" s="120"/>
      <c r="BJ389" s="120"/>
      <c r="BM389" s="111"/>
      <c r="BN389" s="111"/>
      <c r="BO389" s="111"/>
      <c r="BP389" s="111"/>
      <c r="BQ389" s="111"/>
      <c r="BR389" s="111"/>
      <c r="BS389" s="111"/>
      <c r="BT389" s="111"/>
      <c r="BU389" s="111"/>
      <c r="BV389" s="111"/>
      <c r="BW389" s="111"/>
      <c r="BX389" s="111"/>
      <c r="BY389" s="111"/>
      <c r="BZ389" s="111"/>
      <c r="CA389" s="111"/>
      <c r="CB389" s="111"/>
      <c r="CC389" s="111"/>
      <c r="CD389" s="111"/>
      <c r="CE389" s="111"/>
      <c r="CF389" s="111"/>
    </row>
    <row r="390" spans="1:84" ht="20" customHeight="1">
      <c r="A390" s="258"/>
      <c r="B390" s="259"/>
      <c r="C390" s="259"/>
      <c r="D390" s="260"/>
      <c r="E390" s="260"/>
      <c r="F390" s="260"/>
      <c r="G390" s="260"/>
      <c r="H390" s="260"/>
      <c r="I390" s="260"/>
      <c r="J390" s="261"/>
      <c r="K390" s="262"/>
      <c r="L390" s="263"/>
      <c r="M390" s="264"/>
      <c r="N390" s="120"/>
      <c r="O390" s="120"/>
      <c r="P390" s="120"/>
      <c r="Q390" s="120"/>
      <c r="R390" s="120"/>
      <c r="S390" s="120"/>
      <c r="T390" s="265"/>
      <c r="U390" s="265"/>
      <c r="V390" s="120"/>
      <c r="W390" s="120"/>
      <c r="X390" s="265"/>
      <c r="Y390" s="265"/>
      <c r="Z390" s="120"/>
      <c r="AA390" s="120"/>
      <c r="AB390" s="265"/>
      <c r="AC390" s="265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258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3"/>
      <c r="AZ390" s="120"/>
      <c r="BA390" s="120"/>
      <c r="BB390" s="120"/>
      <c r="BC390" s="120"/>
      <c r="BD390" s="123"/>
      <c r="BE390" s="120"/>
      <c r="BF390" s="120"/>
      <c r="BG390" s="120"/>
      <c r="BH390" s="120"/>
      <c r="BI390" s="120"/>
      <c r="BJ390" s="120"/>
      <c r="BM390" s="111"/>
      <c r="BN390" s="111"/>
      <c r="BO390" s="111"/>
      <c r="BP390" s="111"/>
      <c r="BQ390" s="111"/>
      <c r="BR390" s="111"/>
      <c r="BS390" s="111"/>
      <c r="BT390" s="111"/>
      <c r="BU390" s="111"/>
      <c r="BV390" s="111"/>
      <c r="BW390" s="111"/>
      <c r="BX390" s="111"/>
      <c r="BY390" s="111"/>
      <c r="BZ390" s="111"/>
      <c r="CA390" s="111"/>
      <c r="CB390" s="111"/>
      <c r="CC390" s="111"/>
      <c r="CD390" s="111"/>
      <c r="CE390" s="111"/>
      <c r="CF390" s="111"/>
    </row>
    <row r="391" spans="1:84" ht="20" customHeight="1">
      <c r="A391" s="258"/>
      <c r="B391" s="259"/>
      <c r="C391" s="259"/>
      <c r="D391" s="260"/>
      <c r="E391" s="260"/>
      <c r="F391" s="260"/>
      <c r="G391" s="260"/>
      <c r="H391" s="260"/>
      <c r="I391" s="260"/>
      <c r="J391" s="261"/>
      <c r="K391" s="262"/>
      <c r="L391" s="263"/>
      <c r="M391" s="264"/>
      <c r="N391" s="120"/>
      <c r="O391" s="120"/>
      <c r="P391" s="120"/>
      <c r="Q391" s="120"/>
      <c r="R391" s="120"/>
      <c r="S391" s="120"/>
      <c r="T391" s="265"/>
      <c r="U391" s="265"/>
      <c r="V391" s="120"/>
      <c r="W391" s="120"/>
      <c r="X391" s="265"/>
      <c r="Y391" s="265"/>
      <c r="Z391" s="120"/>
      <c r="AA391" s="120"/>
      <c r="AB391" s="265"/>
      <c r="AC391" s="265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258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3"/>
      <c r="AZ391" s="120"/>
      <c r="BA391" s="120"/>
      <c r="BB391" s="120"/>
      <c r="BC391" s="120"/>
      <c r="BD391" s="123"/>
      <c r="BE391" s="120"/>
      <c r="BF391" s="120"/>
      <c r="BG391" s="120"/>
      <c r="BH391" s="120"/>
      <c r="BI391" s="120"/>
      <c r="BJ391" s="120"/>
      <c r="BM391" s="111"/>
      <c r="BN391" s="111"/>
      <c r="BO391" s="111"/>
      <c r="BP391" s="111"/>
      <c r="BQ391" s="111"/>
      <c r="BR391" s="111"/>
      <c r="BS391" s="111"/>
      <c r="BT391" s="111"/>
      <c r="BU391" s="111"/>
      <c r="BV391" s="111"/>
      <c r="BW391" s="111"/>
      <c r="BX391" s="111"/>
      <c r="BY391" s="111"/>
      <c r="BZ391" s="111"/>
      <c r="CA391" s="111"/>
      <c r="CB391" s="111"/>
      <c r="CC391" s="111"/>
      <c r="CD391" s="111"/>
      <c r="CE391" s="111"/>
      <c r="CF391" s="111"/>
    </row>
    <row r="392" spans="1:84" ht="20" customHeight="1">
      <c r="A392" s="258"/>
      <c r="B392" s="259"/>
      <c r="C392" s="259"/>
      <c r="D392" s="260"/>
      <c r="E392" s="260"/>
      <c r="F392" s="260"/>
      <c r="G392" s="260"/>
      <c r="H392" s="260"/>
      <c r="I392" s="260"/>
      <c r="J392" s="261"/>
      <c r="K392" s="262"/>
      <c r="L392" s="263"/>
      <c r="M392" s="264"/>
      <c r="N392" s="120"/>
      <c r="O392" s="120"/>
      <c r="P392" s="120"/>
      <c r="Q392" s="120"/>
      <c r="R392" s="120"/>
      <c r="S392" s="120"/>
      <c r="T392" s="265"/>
      <c r="U392" s="265"/>
      <c r="V392" s="120"/>
      <c r="W392" s="120"/>
      <c r="X392" s="265"/>
      <c r="Y392" s="265"/>
      <c r="Z392" s="120"/>
      <c r="AA392" s="120"/>
      <c r="AB392" s="265"/>
      <c r="AC392" s="265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258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3"/>
      <c r="AZ392" s="120"/>
      <c r="BA392" s="120"/>
      <c r="BB392" s="120"/>
      <c r="BC392" s="120"/>
      <c r="BD392" s="123"/>
      <c r="BE392" s="120"/>
      <c r="BF392" s="120"/>
      <c r="BG392" s="120"/>
      <c r="BH392" s="120"/>
      <c r="BI392" s="120"/>
      <c r="BJ392" s="120"/>
      <c r="BM392" s="111"/>
      <c r="BN392" s="111"/>
      <c r="BO392" s="111"/>
      <c r="BP392" s="111"/>
      <c r="BQ392" s="111"/>
      <c r="BR392" s="111"/>
      <c r="BS392" s="111"/>
      <c r="BT392" s="111"/>
      <c r="BU392" s="111"/>
      <c r="BV392" s="111"/>
      <c r="BW392" s="111"/>
      <c r="BX392" s="111"/>
      <c r="BY392" s="111"/>
      <c r="BZ392" s="111"/>
      <c r="CA392" s="111"/>
      <c r="CB392" s="111"/>
      <c r="CC392" s="111"/>
      <c r="CD392" s="111"/>
      <c r="CE392" s="111"/>
      <c r="CF392" s="111"/>
    </row>
    <row r="393" spans="1:84" ht="20" customHeight="1">
      <c r="A393" s="258"/>
      <c r="B393" s="259"/>
      <c r="C393" s="259"/>
      <c r="D393" s="260"/>
      <c r="E393" s="260"/>
      <c r="F393" s="260"/>
      <c r="G393" s="260"/>
      <c r="H393" s="260"/>
      <c r="I393" s="260"/>
      <c r="J393" s="261"/>
      <c r="K393" s="262"/>
      <c r="L393" s="263"/>
      <c r="M393" s="264"/>
      <c r="N393" s="120"/>
      <c r="O393" s="120"/>
      <c r="P393" s="120"/>
      <c r="Q393" s="120"/>
      <c r="R393" s="120"/>
      <c r="S393" s="120"/>
      <c r="T393" s="265"/>
      <c r="U393" s="265"/>
      <c r="V393" s="120"/>
      <c r="W393" s="120"/>
      <c r="X393" s="265"/>
      <c r="Y393" s="265"/>
      <c r="Z393" s="120"/>
      <c r="AA393" s="120"/>
      <c r="AB393" s="265"/>
      <c r="AC393" s="265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258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3"/>
      <c r="AZ393" s="120"/>
      <c r="BA393" s="120"/>
      <c r="BB393" s="120"/>
      <c r="BC393" s="120"/>
      <c r="BD393" s="123"/>
      <c r="BE393" s="120"/>
      <c r="BF393" s="120"/>
      <c r="BG393" s="120"/>
      <c r="BH393" s="120"/>
      <c r="BI393" s="120"/>
      <c r="BJ393" s="120"/>
      <c r="BM393" s="111"/>
      <c r="BN393" s="111"/>
      <c r="BO393" s="111"/>
      <c r="BP393" s="111"/>
      <c r="BQ393" s="111"/>
      <c r="BR393" s="111"/>
      <c r="BS393" s="111"/>
      <c r="BT393" s="111"/>
      <c r="BU393" s="111"/>
      <c r="BV393" s="111"/>
      <c r="BW393" s="111"/>
      <c r="BX393" s="111"/>
      <c r="BY393" s="111"/>
      <c r="BZ393" s="111"/>
      <c r="CA393" s="111"/>
      <c r="CB393" s="111"/>
      <c r="CC393" s="111"/>
      <c r="CD393" s="111"/>
      <c r="CE393" s="111"/>
      <c r="CF393" s="111"/>
    </row>
    <row r="394" spans="1:84" ht="20" customHeight="1">
      <c r="A394" s="258"/>
      <c r="B394" s="259"/>
      <c r="C394" s="259"/>
      <c r="D394" s="260"/>
      <c r="E394" s="260"/>
      <c r="F394" s="260"/>
      <c r="G394" s="260"/>
      <c r="H394" s="260"/>
      <c r="I394" s="260"/>
      <c r="J394" s="261"/>
      <c r="K394" s="262"/>
      <c r="L394" s="263"/>
      <c r="M394" s="264"/>
      <c r="N394" s="120"/>
      <c r="O394" s="120"/>
      <c r="P394" s="120"/>
      <c r="Q394" s="120"/>
      <c r="R394" s="120"/>
      <c r="S394" s="120"/>
      <c r="T394" s="265"/>
      <c r="U394" s="265"/>
      <c r="V394" s="120"/>
      <c r="W394" s="120"/>
      <c r="X394" s="265"/>
      <c r="Y394" s="265"/>
      <c r="Z394" s="120"/>
      <c r="AA394" s="120"/>
      <c r="AB394" s="265"/>
      <c r="AC394" s="265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258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3"/>
      <c r="AZ394" s="120"/>
      <c r="BA394" s="120"/>
      <c r="BB394" s="120"/>
      <c r="BC394" s="120"/>
      <c r="BD394" s="123"/>
      <c r="BE394" s="120"/>
      <c r="BF394" s="120"/>
      <c r="BG394" s="120"/>
      <c r="BH394" s="120"/>
      <c r="BI394" s="120"/>
      <c r="BJ394" s="120"/>
      <c r="BM394" s="111"/>
      <c r="BN394" s="111"/>
      <c r="BO394" s="111"/>
      <c r="BP394" s="111"/>
      <c r="BQ394" s="111"/>
      <c r="BR394" s="111"/>
      <c r="BS394" s="111"/>
      <c r="BT394" s="111"/>
      <c r="BU394" s="111"/>
      <c r="BV394" s="111"/>
      <c r="BW394" s="111"/>
      <c r="BX394" s="111"/>
      <c r="BY394" s="111"/>
      <c r="BZ394" s="111"/>
      <c r="CA394" s="111"/>
      <c r="CB394" s="111"/>
      <c r="CC394" s="111"/>
      <c r="CD394" s="111"/>
      <c r="CE394" s="111"/>
      <c r="CF394" s="111"/>
    </row>
    <row r="395" spans="1:84" ht="20" customHeight="1">
      <c r="A395" s="258"/>
      <c r="B395" s="259"/>
      <c r="C395" s="259"/>
      <c r="D395" s="260"/>
      <c r="E395" s="260"/>
      <c r="F395" s="260"/>
      <c r="G395" s="260"/>
      <c r="H395" s="260"/>
      <c r="I395" s="260"/>
      <c r="J395" s="261"/>
      <c r="K395" s="262"/>
      <c r="L395" s="263"/>
      <c r="M395" s="264"/>
      <c r="N395" s="120"/>
      <c r="O395" s="120"/>
      <c r="P395" s="120"/>
      <c r="Q395" s="120"/>
      <c r="R395" s="120"/>
      <c r="S395" s="120"/>
      <c r="T395" s="265"/>
      <c r="U395" s="265"/>
      <c r="V395" s="120"/>
      <c r="W395" s="120"/>
      <c r="X395" s="265"/>
      <c r="Y395" s="265"/>
      <c r="Z395" s="120"/>
      <c r="AA395" s="120"/>
      <c r="AB395" s="265"/>
      <c r="AC395" s="265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258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3"/>
      <c r="AZ395" s="120"/>
      <c r="BA395" s="120"/>
      <c r="BB395" s="120"/>
      <c r="BC395" s="120"/>
      <c r="BD395" s="123"/>
      <c r="BE395" s="120"/>
      <c r="BF395" s="120"/>
      <c r="BG395" s="120"/>
      <c r="BH395" s="120"/>
      <c r="BI395" s="120"/>
      <c r="BJ395" s="120"/>
      <c r="BM395" s="111"/>
      <c r="BN395" s="111"/>
      <c r="BO395" s="111"/>
      <c r="BP395" s="111"/>
      <c r="BQ395" s="111"/>
      <c r="BR395" s="111"/>
      <c r="BS395" s="111"/>
      <c r="BT395" s="111"/>
      <c r="BU395" s="111"/>
      <c r="BV395" s="111"/>
      <c r="BW395" s="111"/>
      <c r="BX395" s="111"/>
      <c r="BY395" s="111"/>
      <c r="BZ395" s="111"/>
      <c r="CA395" s="111"/>
      <c r="CB395" s="111"/>
      <c r="CC395" s="111"/>
      <c r="CD395" s="111"/>
      <c r="CE395" s="111"/>
      <c r="CF395" s="111"/>
    </row>
    <row r="396" spans="1:84" ht="20" customHeight="1">
      <c r="A396" s="258"/>
      <c r="B396" s="259"/>
      <c r="C396" s="259"/>
      <c r="D396" s="260"/>
      <c r="E396" s="260"/>
      <c r="F396" s="260"/>
      <c r="G396" s="260"/>
      <c r="H396" s="260"/>
      <c r="I396" s="260"/>
      <c r="J396" s="261"/>
      <c r="K396" s="262"/>
      <c r="L396" s="263"/>
      <c r="M396" s="264"/>
      <c r="N396" s="120"/>
      <c r="O396" s="120"/>
      <c r="P396" s="120"/>
      <c r="Q396" s="120"/>
      <c r="R396" s="120"/>
      <c r="S396" s="120"/>
      <c r="T396" s="265"/>
      <c r="U396" s="265"/>
      <c r="V396" s="120"/>
      <c r="W396" s="120"/>
      <c r="X396" s="265"/>
      <c r="Y396" s="265"/>
      <c r="Z396" s="120"/>
      <c r="AA396" s="120"/>
      <c r="AB396" s="265"/>
      <c r="AC396" s="265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258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3"/>
      <c r="AZ396" s="120"/>
      <c r="BA396" s="120"/>
      <c r="BB396" s="120"/>
      <c r="BC396" s="120"/>
      <c r="BD396" s="123"/>
      <c r="BE396" s="120"/>
      <c r="BF396" s="120"/>
      <c r="BG396" s="120"/>
      <c r="BH396" s="120"/>
      <c r="BI396" s="120"/>
      <c r="BJ396" s="120"/>
      <c r="BM396" s="111"/>
      <c r="BN396" s="111"/>
      <c r="BO396" s="111"/>
      <c r="BP396" s="111"/>
      <c r="BQ396" s="111"/>
      <c r="BR396" s="111"/>
      <c r="BS396" s="111"/>
      <c r="BT396" s="111"/>
      <c r="BU396" s="111"/>
      <c r="BV396" s="111"/>
      <c r="BW396" s="111"/>
      <c r="BX396" s="111"/>
      <c r="BY396" s="111"/>
      <c r="BZ396" s="111"/>
      <c r="CA396" s="111"/>
      <c r="CB396" s="111"/>
      <c r="CC396" s="111"/>
      <c r="CD396" s="111"/>
      <c r="CE396" s="111"/>
      <c r="CF396" s="111"/>
    </row>
    <row r="397" spans="1:84" ht="20" customHeight="1">
      <c r="A397" s="258"/>
      <c r="B397" s="259"/>
      <c r="C397" s="259"/>
      <c r="D397" s="260"/>
      <c r="E397" s="260"/>
      <c r="F397" s="260"/>
      <c r="G397" s="260"/>
      <c r="H397" s="260"/>
      <c r="I397" s="260"/>
      <c r="J397" s="261"/>
      <c r="K397" s="262"/>
      <c r="L397" s="263"/>
      <c r="M397" s="264"/>
      <c r="N397" s="120"/>
      <c r="O397" s="120"/>
      <c r="P397" s="120"/>
      <c r="Q397" s="120"/>
      <c r="R397" s="120"/>
      <c r="S397" s="120"/>
      <c r="T397" s="265"/>
      <c r="U397" s="265"/>
      <c r="V397" s="120"/>
      <c r="W397" s="120"/>
      <c r="X397" s="265"/>
      <c r="Y397" s="265"/>
      <c r="Z397" s="120"/>
      <c r="AA397" s="120"/>
      <c r="AB397" s="265"/>
      <c r="AC397" s="265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258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3"/>
      <c r="AZ397" s="120"/>
      <c r="BA397" s="120"/>
      <c r="BB397" s="120"/>
      <c r="BC397" s="120"/>
      <c r="BD397" s="123"/>
      <c r="BE397" s="120"/>
      <c r="BF397" s="120"/>
      <c r="BG397" s="120"/>
      <c r="BH397" s="120"/>
      <c r="BI397" s="120"/>
      <c r="BJ397" s="120"/>
      <c r="BM397" s="111"/>
      <c r="BN397" s="111"/>
      <c r="BO397" s="111"/>
      <c r="BP397" s="111"/>
      <c r="BQ397" s="111"/>
      <c r="BR397" s="111"/>
      <c r="BS397" s="111"/>
      <c r="BT397" s="111"/>
      <c r="BU397" s="111"/>
      <c r="BV397" s="111"/>
      <c r="BW397" s="111"/>
      <c r="BX397" s="111"/>
      <c r="BY397" s="111"/>
      <c r="BZ397" s="111"/>
      <c r="CA397" s="111"/>
      <c r="CB397" s="111"/>
      <c r="CC397" s="111"/>
      <c r="CD397" s="111"/>
      <c r="CE397" s="111"/>
      <c r="CF397" s="111"/>
    </row>
    <row r="398" spans="1:84" ht="20" customHeight="1">
      <c r="A398" s="258"/>
      <c r="B398" s="259"/>
      <c r="C398" s="259"/>
      <c r="D398" s="260"/>
      <c r="E398" s="260"/>
      <c r="F398" s="260"/>
      <c r="G398" s="260"/>
      <c r="H398" s="260"/>
      <c r="I398" s="260"/>
      <c r="J398" s="261"/>
      <c r="K398" s="262"/>
      <c r="L398" s="263"/>
      <c r="M398" s="264"/>
      <c r="N398" s="120"/>
      <c r="O398" s="120"/>
      <c r="P398" s="120"/>
      <c r="Q398" s="120"/>
      <c r="R398" s="120"/>
      <c r="S398" s="120"/>
      <c r="T398" s="265"/>
      <c r="U398" s="265"/>
      <c r="V398" s="120"/>
      <c r="W398" s="120"/>
      <c r="X398" s="265"/>
      <c r="Y398" s="265"/>
      <c r="Z398" s="120"/>
      <c r="AA398" s="120"/>
      <c r="AB398" s="265"/>
      <c r="AC398" s="265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258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3"/>
      <c r="AZ398" s="120"/>
      <c r="BA398" s="120"/>
      <c r="BB398" s="120"/>
      <c r="BC398" s="120"/>
      <c r="BD398" s="123"/>
      <c r="BE398" s="120"/>
      <c r="BF398" s="120"/>
      <c r="BG398" s="120"/>
      <c r="BH398" s="120"/>
      <c r="BI398" s="120"/>
      <c r="BJ398" s="120"/>
      <c r="BM398" s="111"/>
      <c r="BN398" s="111"/>
      <c r="BO398" s="111"/>
      <c r="BP398" s="111"/>
      <c r="BQ398" s="111"/>
      <c r="BR398" s="111"/>
      <c r="BS398" s="111"/>
      <c r="BT398" s="111"/>
      <c r="BU398" s="111"/>
      <c r="BV398" s="111"/>
      <c r="BW398" s="111"/>
      <c r="BX398" s="111"/>
      <c r="BY398" s="111"/>
      <c r="BZ398" s="111"/>
      <c r="CA398" s="111"/>
      <c r="CB398" s="111"/>
      <c r="CC398" s="111"/>
      <c r="CD398" s="111"/>
      <c r="CE398" s="111"/>
      <c r="CF398" s="111"/>
    </row>
    <row r="399" spans="1:84" ht="20" customHeight="1">
      <c r="A399" s="258"/>
      <c r="B399" s="259"/>
      <c r="C399" s="259"/>
      <c r="D399" s="260"/>
      <c r="E399" s="260"/>
      <c r="F399" s="260"/>
      <c r="G399" s="260"/>
      <c r="H399" s="260"/>
      <c r="I399" s="260"/>
      <c r="J399" s="261"/>
      <c r="K399" s="262"/>
      <c r="L399" s="263"/>
      <c r="M399" s="264"/>
      <c r="N399" s="120"/>
      <c r="O399" s="120"/>
      <c r="P399" s="120"/>
      <c r="Q399" s="120"/>
      <c r="R399" s="120"/>
      <c r="S399" s="120"/>
      <c r="T399" s="265"/>
      <c r="U399" s="265"/>
      <c r="V399" s="120"/>
      <c r="W399" s="120"/>
      <c r="X399" s="265"/>
      <c r="Y399" s="265"/>
      <c r="Z399" s="120"/>
      <c r="AA399" s="120"/>
      <c r="AB399" s="265"/>
      <c r="AC399" s="265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258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3"/>
      <c r="AZ399" s="120"/>
      <c r="BA399" s="120"/>
      <c r="BB399" s="120"/>
      <c r="BC399" s="120"/>
      <c r="BD399" s="123"/>
      <c r="BE399" s="120"/>
      <c r="BF399" s="120"/>
      <c r="BG399" s="120"/>
      <c r="BH399" s="120"/>
      <c r="BI399" s="120"/>
      <c r="BJ399" s="120"/>
      <c r="BM399" s="111"/>
      <c r="BN399" s="111"/>
      <c r="BO399" s="111"/>
      <c r="BP399" s="111"/>
      <c r="BQ399" s="111"/>
      <c r="BR399" s="111"/>
      <c r="BS399" s="111"/>
      <c r="BT399" s="111"/>
      <c r="BU399" s="111"/>
      <c r="BV399" s="111"/>
      <c r="BW399" s="111"/>
      <c r="BX399" s="111"/>
      <c r="BY399" s="111"/>
      <c r="BZ399" s="111"/>
      <c r="CA399" s="111"/>
      <c r="CB399" s="111"/>
      <c r="CC399" s="111"/>
      <c r="CD399" s="111"/>
      <c r="CE399" s="111"/>
      <c r="CF399" s="111"/>
    </row>
    <row r="400" spans="1:84" ht="20" customHeight="1">
      <c r="A400" s="258"/>
      <c r="B400" s="259"/>
      <c r="C400" s="259"/>
      <c r="D400" s="260"/>
      <c r="E400" s="260"/>
      <c r="F400" s="260"/>
      <c r="G400" s="260"/>
      <c r="H400" s="260"/>
      <c r="I400" s="260"/>
      <c r="J400" s="261"/>
      <c r="K400" s="262"/>
      <c r="L400" s="263"/>
      <c r="M400" s="264"/>
      <c r="N400" s="120"/>
      <c r="O400" s="120"/>
      <c r="P400" s="120"/>
      <c r="Q400" s="120"/>
      <c r="R400" s="120"/>
      <c r="S400" s="120"/>
      <c r="T400" s="265"/>
      <c r="U400" s="265"/>
      <c r="V400" s="120"/>
      <c r="W400" s="120"/>
      <c r="X400" s="265"/>
      <c r="Y400" s="265"/>
      <c r="Z400" s="120"/>
      <c r="AA400" s="120"/>
      <c r="AB400" s="265"/>
      <c r="AC400" s="265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258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3"/>
      <c r="AZ400" s="120"/>
      <c r="BA400" s="120"/>
      <c r="BB400" s="120"/>
      <c r="BC400" s="120"/>
      <c r="BD400" s="123"/>
      <c r="BE400" s="120"/>
      <c r="BF400" s="120"/>
      <c r="BG400" s="120"/>
      <c r="BH400" s="120"/>
      <c r="BI400" s="120"/>
      <c r="BJ400" s="120"/>
      <c r="BM400" s="111"/>
      <c r="BN400" s="111"/>
      <c r="BO400" s="111"/>
      <c r="BP400" s="111"/>
      <c r="BQ400" s="111"/>
      <c r="BR400" s="111"/>
      <c r="BS400" s="111"/>
      <c r="BT400" s="111"/>
      <c r="BU400" s="111"/>
      <c r="BV400" s="111"/>
      <c r="BW400" s="111"/>
      <c r="BX400" s="111"/>
      <c r="BY400" s="111"/>
      <c r="BZ400" s="111"/>
      <c r="CA400" s="111"/>
      <c r="CB400" s="111"/>
      <c r="CC400" s="111"/>
      <c r="CD400" s="111"/>
      <c r="CE400" s="111"/>
      <c r="CF400" s="111"/>
    </row>
    <row r="401" spans="1:84" ht="20" customHeight="1">
      <c r="A401" s="258"/>
      <c r="B401" s="259"/>
      <c r="C401" s="259"/>
      <c r="D401" s="260"/>
      <c r="E401" s="260"/>
      <c r="F401" s="260"/>
      <c r="G401" s="260"/>
      <c r="H401" s="260"/>
      <c r="I401" s="260"/>
      <c r="J401" s="261"/>
      <c r="K401" s="262"/>
      <c r="L401" s="263"/>
      <c r="M401" s="264"/>
      <c r="N401" s="120"/>
      <c r="O401" s="120"/>
      <c r="P401" s="120"/>
      <c r="Q401" s="120"/>
      <c r="R401" s="120"/>
      <c r="S401" s="120"/>
      <c r="T401" s="265"/>
      <c r="U401" s="265"/>
      <c r="V401" s="120"/>
      <c r="W401" s="120"/>
      <c r="X401" s="265"/>
      <c r="Y401" s="265"/>
      <c r="Z401" s="120"/>
      <c r="AA401" s="120"/>
      <c r="AB401" s="265"/>
      <c r="AC401" s="265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258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3"/>
      <c r="AZ401" s="120"/>
      <c r="BA401" s="120"/>
      <c r="BB401" s="120"/>
      <c r="BC401" s="120"/>
      <c r="BD401" s="123"/>
      <c r="BE401" s="120"/>
      <c r="BF401" s="120"/>
      <c r="BG401" s="120"/>
      <c r="BH401" s="120"/>
      <c r="BI401" s="120"/>
      <c r="BJ401" s="120"/>
      <c r="BM401" s="111"/>
      <c r="BN401" s="111"/>
      <c r="BO401" s="111"/>
      <c r="BP401" s="111"/>
      <c r="BQ401" s="111"/>
      <c r="BR401" s="111"/>
      <c r="BS401" s="111"/>
      <c r="BT401" s="111"/>
      <c r="BU401" s="111"/>
      <c r="BV401" s="111"/>
      <c r="BW401" s="111"/>
      <c r="BX401" s="111"/>
      <c r="BY401" s="111"/>
      <c r="BZ401" s="111"/>
      <c r="CA401" s="111"/>
      <c r="CB401" s="111"/>
      <c r="CC401" s="111"/>
      <c r="CD401" s="111"/>
      <c r="CE401" s="111"/>
      <c r="CF401" s="111"/>
    </row>
    <row r="402" spans="1:84" ht="20" customHeight="1">
      <c r="A402" s="258"/>
      <c r="B402" s="259"/>
      <c r="C402" s="259"/>
      <c r="D402" s="260"/>
      <c r="E402" s="260"/>
      <c r="F402" s="260"/>
      <c r="G402" s="260"/>
      <c r="H402" s="260"/>
      <c r="I402" s="260"/>
      <c r="J402" s="261"/>
      <c r="K402" s="262"/>
      <c r="L402" s="263"/>
      <c r="M402" s="264"/>
      <c r="N402" s="120"/>
      <c r="O402" s="120"/>
      <c r="P402" s="120"/>
      <c r="Q402" s="120"/>
      <c r="R402" s="120"/>
      <c r="S402" s="120"/>
      <c r="T402" s="265"/>
      <c r="U402" s="265"/>
      <c r="V402" s="120"/>
      <c r="W402" s="120"/>
      <c r="X402" s="265"/>
      <c r="Y402" s="265"/>
      <c r="Z402" s="120"/>
      <c r="AA402" s="120"/>
      <c r="AB402" s="265"/>
      <c r="AC402" s="265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258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3"/>
      <c r="AZ402" s="120"/>
      <c r="BA402" s="120"/>
      <c r="BB402" s="120"/>
      <c r="BC402" s="120"/>
      <c r="BD402" s="123"/>
      <c r="BE402" s="120"/>
      <c r="BF402" s="120"/>
      <c r="BG402" s="120"/>
      <c r="BH402" s="120"/>
      <c r="BI402" s="120"/>
      <c r="BJ402" s="120"/>
      <c r="BM402" s="111"/>
      <c r="BN402" s="111"/>
      <c r="BO402" s="111"/>
      <c r="BP402" s="111"/>
      <c r="BQ402" s="111"/>
      <c r="BR402" s="111"/>
      <c r="BS402" s="111"/>
      <c r="BT402" s="111"/>
      <c r="BU402" s="111"/>
      <c r="BV402" s="111"/>
      <c r="BW402" s="111"/>
      <c r="BX402" s="111"/>
      <c r="BY402" s="111"/>
      <c r="BZ402" s="111"/>
      <c r="CA402" s="111"/>
      <c r="CB402" s="111"/>
      <c r="CC402" s="111"/>
      <c r="CD402" s="111"/>
      <c r="CE402" s="111"/>
      <c r="CF402" s="111"/>
    </row>
    <row r="403" spans="1:84" ht="20" customHeight="1">
      <c r="A403" s="258"/>
      <c r="B403" s="259"/>
      <c r="C403" s="259"/>
      <c r="D403" s="260"/>
      <c r="E403" s="260"/>
      <c r="F403" s="260"/>
      <c r="G403" s="260"/>
      <c r="H403" s="260"/>
      <c r="I403" s="260"/>
      <c r="J403" s="261"/>
      <c r="K403" s="262"/>
      <c r="L403" s="263"/>
      <c r="M403" s="264"/>
      <c r="N403" s="120"/>
      <c r="O403" s="120"/>
      <c r="P403" s="120"/>
      <c r="Q403" s="120"/>
      <c r="R403" s="120"/>
      <c r="S403" s="120"/>
      <c r="T403" s="265"/>
      <c r="U403" s="265"/>
      <c r="V403" s="120"/>
      <c r="W403" s="120"/>
      <c r="X403" s="265"/>
      <c r="Y403" s="265"/>
      <c r="Z403" s="120"/>
      <c r="AA403" s="120"/>
      <c r="AB403" s="265"/>
      <c r="AC403" s="265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258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3"/>
      <c r="AZ403" s="120"/>
      <c r="BA403" s="120"/>
      <c r="BB403" s="120"/>
      <c r="BC403" s="120"/>
      <c r="BD403" s="123"/>
      <c r="BE403" s="120"/>
      <c r="BF403" s="120"/>
      <c r="BG403" s="120"/>
      <c r="BH403" s="120"/>
      <c r="BI403" s="120"/>
      <c r="BJ403" s="120"/>
      <c r="BM403" s="111"/>
      <c r="BN403" s="111"/>
      <c r="BO403" s="111"/>
      <c r="BP403" s="111"/>
      <c r="BQ403" s="111"/>
      <c r="BR403" s="111"/>
      <c r="BS403" s="111"/>
      <c r="BT403" s="111"/>
      <c r="BU403" s="111"/>
      <c r="BV403" s="111"/>
      <c r="BW403" s="111"/>
      <c r="BX403" s="111"/>
      <c r="BY403" s="111"/>
      <c r="BZ403" s="111"/>
      <c r="CA403" s="111"/>
      <c r="CB403" s="111"/>
      <c r="CC403" s="111"/>
      <c r="CD403" s="111"/>
      <c r="CE403" s="111"/>
      <c r="CF403" s="111"/>
    </row>
    <row r="404" spans="1:84" ht="20" customHeight="1">
      <c r="A404" s="258"/>
      <c r="B404" s="259"/>
      <c r="C404" s="259"/>
      <c r="D404" s="260"/>
      <c r="E404" s="260"/>
      <c r="F404" s="260"/>
      <c r="G404" s="260"/>
      <c r="H404" s="260"/>
      <c r="I404" s="260"/>
      <c r="J404" s="261"/>
      <c r="K404" s="262"/>
      <c r="L404" s="263"/>
      <c r="M404" s="264"/>
      <c r="N404" s="120"/>
      <c r="O404" s="120"/>
      <c r="P404" s="120"/>
      <c r="Q404" s="120"/>
      <c r="R404" s="120"/>
      <c r="S404" s="120"/>
      <c r="T404" s="265"/>
      <c r="U404" s="265"/>
      <c r="V404" s="120"/>
      <c r="W404" s="120"/>
      <c r="X404" s="265"/>
      <c r="Y404" s="265"/>
      <c r="Z404" s="120"/>
      <c r="AA404" s="120"/>
      <c r="AB404" s="265"/>
      <c r="AC404" s="265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258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3"/>
      <c r="AZ404" s="120"/>
      <c r="BA404" s="120"/>
      <c r="BB404" s="120"/>
      <c r="BC404" s="120"/>
      <c r="BD404" s="123"/>
      <c r="BE404" s="120"/>
      <c r="BF404" s="120"/>
      <c r="BG404" s="120"/>
      <c r="BH404" s="120"/>
      <c r="BI404" s="120"/>
      <c r="BJ404" s="120"/>
      <c r="BM404" s="111"/>
      <c r="BN404" s="111"/>
      <c r="BO404" s="111"/>
      <c r="BP404" s="111"/>
      <c r="BQ404" s="111"/>
      <c r="BR404" s="111"/>
      <c r="BS404" s="111"/>
      <c r="BT404" s="111"/>
      <c r="BU404" s="111"/>
      <c r="BV404" s="111"/>
      <c r="BW404" s="111"/>
      <c r="BX404" s="111"/>
      <c r="BY404" s="111"/>
      <c r="BZ404" s="111"/>
      <c r="CA404" s="111"/>
      <c r="CB404" s="111"/>
      <c r="CC404" s="111"/>
      <c r="CD404" s="111"/>
      <c r="CE404" s="111"/>
      <c r="CF404" s="111"/>
    </row>
    <row r="405" spans="1:84" ht="20" customHeight="1">
      <c r="A405" s="258"/>
      <c r="B405" s="259"/>
      <c r="C405" s="259"/>
      <c r="D405" s="260"/>
      <c r="E405" s="260"/>
      <c r="F405" s="260"/>
      <c r="G405" s="260"/>
      <c r="H405" s="260"/>
      <c r="I405" s="260"/>
      <c r="J405" s="261"/>
      <c r="K405" s="262"/>
      <c r="L405" s="263"/>
      <c r="M405" s="264"/>
      <c r="N405" s="120"/>
      <c r="O405" s="120"/>
      <c r="P405" s="120"/>
      <c r="Q405" s="120"/>
      <c r="R405" s="120"/>
      <c r="S405" s="120"/>
      <c r="T405" s="265"/>
      <c r="U405" s="265"/>
      <c r="V405" s="120"/>
      <c r="W405" s="120"/>
      <c r="X405" s="265"/>
      <c r="Y405" s="265"/>
      <c r="Z405" s="120"/>
      <c r="AA405" s="120"/>
      <c r="AB405" s="265"/>
      <c r="AC405" s="265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258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3"/>
      <c r="AZ405" s="120"/>
      <c r="BA405" s="120"/>
      <c r="BB405" s="120"/>
      <c r="BC405" s="120"/>
      <c r="BD405" s="123"/>
      <c r="BE405" s="120"/>
      <c r="BF405" s="120"/>
      <c r="BG405" s="120"/>
      <c r="BH405" s="120"/>
      <c r="BI405" s="120"/>
      <c r="BJ405" s="120"/>
      <c r="BM405" s="111"/>
      <c r="BN405" s="111"/>
      <c r="BO405" s="111"/>
      <c r="BP405" s="111"/>
      <c r="BQ405" s="111"/>
      <c r="BR405" s="111"/>
      <c r="BS405" s="111"/>
      <c r="BT405" s="111"/>
      <c r="BU405" s="111"/>
      <c r="BV405" s="111"/>
      <c r="BW405" s="111"/>
      <c r="BX405" s="111"/>
      <c r="BY405" s="111"/>
      <c r="BZ405" s="111"/>
      <c r="CA405" s="111"/>
      <c r="CB405" s="111"/>
      <c r="CC405" s="111"/>
      <c r="CD405" s="111"/>
      <c r="CE405" s="111"/>
      <c r="CF405" s="111"/>
    </row>
    <row r="406" spans="1:84" ht="20" customHeight="1">
      <c r="A406" s="258"/>
      <c r="B406" s="259"/>
      <c r="C406" s="259"/>
      <c r="D406" s="260"/>
      <c r="E406" s="260"/>
      <c r="F406" s="260"/>
      <c r="G406" s="260"/>
      <c r="H406" s="260"/>
      <c r="I406" s="260"/>
      <c r="J406" s="261"/>
      <c r="K406" s="262"/>
      <c r="L406" s="263"/>
      <c r="M406" s="264"/>
      <c r="N406" s="120"/>
      <c r="O406" s="120"/>
      <c r="P406" s="120"/>
      <c r="Q406" s="120"/>
      <c r="R406" s="120"/>
      <c r="S406" s="120"/>
      <c r="T406" s="265"/>
      <c r="U406" s="265"/>
      <c r="V406" s="120"/>
      <c r="W406" s="120"/>
      <c r="X406" s="265"/>
      <c r="Y406" s="265"/>
      <c r="Z406" s="120"/>
      <c r="AA406" s="120"/>
      <c r="AB406" s="265"/>
      <c r="AC406" s="265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258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3"/>
      <c r="AZ406" s="120"/>
      <c r="BA406" s="120"/>
      <c r="BB406" s="120"/>
      <c r="BC406" s="120"/>
      <c r="BD406" s="123"/>
      <c r="BE406" s="120"/>
      <c r="BF406" s="120"/>
      <c r="BG406" s="120"/>
      <c r="BH406" s="120"/>
      <c r="BI406" s="120"/>
      <c r="BJ406" s="120"/>
      <c r="BM406" s="111"/>
      <c r="BN406" s="111"/>
      <c r="BO406" s="111"/>
      <c r="BP406" s="111"/>
      <c r="BQ406" s="111"/>
      <c r="BR406" s="111"/>
      <c r="BS406" s="111"/>
      <c r="BT406" s="111"/>
      <c r="BU406" s="111"/>
      <c r="BV406" s="111"/>
      <c r="BW406" s="111"/>
      <c r="BX406" s="111"/>
      <c r="BY406" s="111"/>
      <c r="BZ406" s="111"/>
      <c r="CA406" s="111"/>
      <c r="CB406" s="111"/>
      <c r="CC406" s="111"/>
      <c r="CD406" s="111"/>
      <c r="CE406" s="111"/>
      <c r="CF406" s="111"/>
    </row>
    <row r="407" spans="1:84" ht="20" customHeight="1">
      <c r="A407" s="258"/>
      <c r="B407" s="259"/>
      <c r="C407" s="259"/>
      <c r="D407" s="260"/>
      <c r="E407" s="260"/>
      <c r="F407" s="260"/>
      <c r="G407" s="260"/>
      <c r="H407" s="260"/>
      <c r="I407" s="260"/>
      <c r="J407" s="261"/>
      <c r="K407" s="262"/>
      <c r="L407" s="263"/>
      <c r="M407" s="264"/>
      <c r="N407" s="120"/>
      <c r="O407" s="120"/>
      <c r="P407" s="120"/>
      <c r="Q407" s="120"/>
      <c r="R407" s="120"/>
      <c r="S407" s="120"/>
      <c r="T407" s="265"/>
      <c r="U407" s="265"/>
      <c r="V407" s="120"/>
      <c r="W407" s="120"/>
      <c r="X407" s="265"/>
      <c r="Y407" s="265"/>
      <c r="Z407" s="120"/>
      <c r="AA407" s="120"/>
      <c r="AB407" s="265"/>
      <c r="AC407" s="265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258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3"/>
      <c r="AZ407" s="120"/>
      <c r="BA407" s="120"/>
      <c r="BB407" s="120"/>
      <c r="BC407" s="120"/>
      <c r="BD407" s="123"/>
      <c r="BE407" s="120"/>
      <c r="BF407" s="120"/>
      <c r="BG407" s="120"/>
      <c r="BH407" s="120"/>
      <c r="BI407" s="120"/>
      <c r="BJ407" s="120"/>
      <c r="BM407" s="111"/>
      <c r="BN407" s="111"/>
      <c r="BO407" s="111"/>
      <c r="BP407" s="111"/>
      <c r="BQ407" s="111"/>
      <c r="BR407" s="111"/>
      <c r="BS407" s="111"/>
      <c r="BT407" s="111"/>
      <c r="BU407" s="111"/>
      <c r="BV407" s="111"/>
      <c r="BW407" s="111"/>
      <c r="BX407" s="111"/>
      <c r="BY407" s="111"/>
      <c r="BZ407" s="111"/>
      <c r="CA407" s="111"/>
      <c r="CB407" s="111"/>
      <c r="CC407" s="111"/>
      <c r="CD407" s="111"/>
      <c r="CE407" s="111"/>
      <c r="CF407" s="111"/>
    </row>
    <row r="408" spans="1:84" ht="20" customHeight="1">
      <c r="A408" s="258"/>
      <c r="B408" s="259"/>
      <c r="C408" s="259"/>
      <c r="D408" s="260"/>
      <c r="E408" s="260"/>
      <c r="F408" s="260"/>
      <c r="G408" s="260"/>
      <c r="H408" s="260"/>
      <c r="I408" s="260"/>
      <c r="J408" s="261"/>
      <c r="K408" s="262"/>
      <c r="L408" s="263"/>
      <c r="M408" s="264"/>
      <c r="N408" s="120"/>
      <c r="O408" s="120"/>
      <c r="P408" s="120"/>
      <c r="Q408" s="120"/>
      <c r="R408" s="120"/>
      <c r="S408" s="120"/>
      <c r="T408" s="265"/>
      <c r="U408" s="265"/>
      <c r="V408" s="120"/>
      <c r="W408" s="120"/>
      <c r="X408" s="265"/>
      <c r="Y408" s="265"/>
      <c r="Z408" s="120"/>
      <c r="AA408" s="120"/>
      <c r="AB408" s="265"/>
      <c r="AC408" s="265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258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3"/>
      <c r="AZ408" s="120"/>
      <c r="BA408" s="120"/>
      <c r="BB408" s="120"/>
      <c r="BC408" s="120"/>
      <c r="BD408" s="123"/>
      <c r="BE408" s="120"/>
      <c r="BF408" s="120"/>
      <c r="BG408" s="120"/>
      <c r="BH408" s="120"/>
      <c r="BI408" s="120"/>
      <c r="BJ408" s="120"/>
      <c r="BM408" s="111"/>
      <c r="BN408" s="111"/>
      <c r="BO408" s="111"/>
      <c r="BP408" s="111"/>
      <c r="BQ408" s="111"/>
      <c r="BR408" s="111"/>
      <c r="BS408" s="111"/>
      <c r="BT408" s="111"/>
      <c r="BU408" s="111"/>
      <c r="BV408" s="111"/>
      <c r="BW408" s="111"/>
      <c r="BX408" s="111"/>
      <c r="BY408" s="111"/>
      <c r="BZ408" s="111"/>
      <c r="CA408" s="111"/>
      <c r="CB408" s="111"/>
      <c r="CC408" s="111"/>
      <c r="CD408" s="111"/>
      <c r="CE408" s="111"/>
      <c r="CF408" s="111"/>
    </row>
    <row r="409" spans="1:84" ht="20" customHeight="1">
      <c r="A409" s="258"/>
      <c r="B409" s="259"/>
      <c r="C409" s="259"/>
      <c r="D409" s="260"/>
      <c r="E409" s="260"/>
      <c r="F409" s="260"/>
      <c r="G409" s="260"/>
      <c r="H409" s="260"/>
      <c r="I409" s="260"/>
      <c r="J409" s="261"/>
      <c r="K409" s="262"/>
      <c r="L409" s="263"/>
      <c r="M409" s="264"/>
      <c r="N409" s="120"/>
      <c r="O409" s="120"/>
      <c r="P409" s="120"/>
      <c r="Q409" s="120"/>
      <c r="R409" s="120"/>
      <c r="S409" s="120"/>
      <c r="T409" s="265"/>
      <c r="U409" s="265"/>
      <c r="V409" s="120"/>
      <c r="W409" s="120"/>
      <c r="X409" s="265"/>
      <c r="Y409" s="265"/>
      <c r="Z409" s="120"/>
      <c r="AA409" s="120"/>
      <c r="AB409" s="265"/>
      <c r="AC409" s="265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258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3"/>
      <c r="AZ409" s="120"/>
      <c r="BA409" s="120"/>
      <c r="BB409" s="120"/>
      <c r="BC409" s="120"/>
      <c r="BD409" s="123"/>
      <c r="BE409" s="120"/>
      <c r="BF409" s="120"/>
      <c r="BG409" s="120"/>
      <c r="BH409" s="120"/>
      <c r="BI409" s="120"/>
      <c r="BJ409" s="120"/>
      <c r="BM409" s="111"/>
      <c r="BN409" s="111"/>
      <c r="BO409" s="111"/>
      <c r="BP409" s="111"/>
      <c r="BQ409" s="111"/>
      <c r="BR409" s="111"/>
      <c r="BS409" s="111"/>
      <c r="BT409" s="111"/>
      <c r="BU409" s="111"/>
      <c r="BV409" s="111"/>
      <c r="BW409" s="111"/>
      <c r="BX409" s="111"/>
      <c r="BY409" s="111"/>
      <c r="BZ409" s="111"/>
      <c r="CA409" s="111"/>
      <c r="CB409" s="111"/>
      <c r="CC409" s="111"/>
      <c r="CD409" s="111"/>
      <c r="CE409" s="111"/>
      <c r="CF409" s="111"/>
    </row>
    <row r="410" spans="1:84" ht="20" customHeight="1">
      <c r="A410" s="258"/>
      <c r="B410" s="259"/>
      <c r="C410" s="259"/>
      <c r="D410" s="260"/>
      <c r="E410" s="260"/>
      <c r="F410" s="260"/>
      <c r="G410" s="260"/>
      <c r="H410" s="260"/>
      <c r="I410" s="260"/>
      <c r="J410" s="261"/>
      <c r="K410" s="262"/>
      <c r="L410" s="263"/>
      <c r="M410" s="264"/>
      <c r="N410" s="120"/>
      <c r="O410" s="120"/>
      <c r="P410" s="120"/>
      <c r="Q410" s="120"/>
      <c r="R410" s="120"/>
      <c r="S410" s="120"/>
      <c r="T410" s="265"/>
      <c r="U410" s="265"/>
      <c r="V410" s="120"/>
      <c r="W410" s="120"/>
      <c r="X410" s="265"/>
      <c r="Y410" s="265"/>
      <c r="Z410" s="120"/>
      <c r="AA410" s="120"/>
      <c r="AB410" s="265"/>
      <c r="AC410" s="265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258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3"/>
      <c r="AZ410" s="120"/>
      <c r="BA410" s="120"/>
      <c r="BB410" s="120"/>
      <c r="BC410" s="120"/>
      <c r="BD410" s="123"/>
      <c r="BE410" s="120"/>
      <c r="BF410" s="120"/>
      <c r="BG410" s="120"/>
      <c r="BH410" s="120"/>
      <c r="BI410" s="120"/>
      <c r="BJ410" s="120"/>
      <c r="BM410" s="111"/>
      <c r="BN410" s="111"/>
      <c r="BO410" s="111"/>
      <c r="BP410" s="111"/>
      <c r="BQ410" s="111"/>
      <c r="BR410" s="111"/>
      <c r="BS410" s="111"/>
      <c r="BT410" s="111"/>
      <c r="BU410" s="111"/>
      <c r="BV410" s="111"/>
      <c r="BW410" s="111"/>
      <c r="BX410" s="111"/>
      <c r="BY410" s="111"/>
      <c r="BZ410" s="111"/>
      <c r="CA410" s="111"/>
      <c r="CB410" s="111"/>
      <c r="CC410" s="111"/>
      <c r="CD410" s="111"/>
      <c r="CE410" s="111"/>
      <c r="CF410" s="111"/>
    </row>
    <row r="411" spans="1:84" ht="20" customHeight="1">
      <c r="A411" s="258"/>
      <c r="B411" s="259"/>
      <c r="C411" s="259"/>
      <c r="D411" s="260"/>
      <c r="E411" s="260"/>
      <c r="F411" s="260"/>
      <c r="G411" s="260"/>
      <c r="H411" s="260"/>
      <c r="I411" s="260"/>
      <c r="J411" s="261"/>
      <c r="K411" s="262"/>
      <c r="L411" s="263"/>
      <c r="M411" s="264"/>
      <c r="N411" s="120"/>
      <c r="O411" s="120"/>
      <c r="P411" s="120"/>
      <c r="Q411" s="120"/>
      <c r="R411" s="120"/>
      <c r="S411" s="120"/>
      <c r="T411" s="265"/>
      <c r="U411" s="265"/>
      <c r="V411" s="120"/>
      <c r="W411" s="120"/>
      <c r="X411" s="265"/>
      <c r="Y411" s="265"/>
      <c r="Z411" s="120"/>
      <c r="AA411" s="120"/>
      <c r="AB411" s="265"/>
      <c r="AC411" s="265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258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3"/>
      <c r="AZ411" s="120"/>
      <c r="BA411" s="120"/>
      <c r="BB411" s="120"/>
      <c r="BC411" s="120"/>
      <c r="BD411" s="123"/>
      <c r="BE411" s="120"/>
      <c r="BF411" s="120"/>
      <c r="BG411" s="120"/>
      <c r="BH411" s="120"/>
      <c r="BI411" s="120"/>
      <c r="BJ411" s="120"/>
      <c r="BM411" s="111"/>
      <c r="BN411" s="111"/>
      <c r="BO411" s="111"/>
      <c r="BP411" s="111"/>
      <c r="BQ411" s="111"/>
      <c r="BR411" s="111"/>
      <c r="BS411" s="111"/>
      <c r="BT411" s="111"/>
      <c r="BU411" s="111"/>
      <c r="BV411" s="111"/>
      <c r="BW411" s="111"/>
      <c r="BX411" s="111"/>
      <c r="BY411" s="111"/>
      <c r="BZ411" s="111"/>
      <c r="CA411" s="111"/>
      <c r="CB411" s="111"/>
      <c r="CC411" s="111"/>
      <c r="CD411" s="111"/>
      <c r="CE411" s="111"/>
      <c r="CF411" s="111"/>
    </row>
    <row r="412" spans="1:84" ht="20" customHeight="1">
      <c r="A412" s="258"/>
      <c r="B412" s="259"/>
      <c r="C412" s="259"/>
      <c r="D412" s="260"/>
      <c r="E412" s="260"/>
      <c r="F412" s="260"/>
      <c r="G412" s="260"/>
      <c r="H412" s="260"/>
      <c r="I412" s="260"/>
      <c r="J412" s="261"/>
      <c r="K412" s="262"/>
      <c r="L412" s="263"/>
      <c r="M412" s="264"/>
      <c r="N412" s="120"/>
      <c r="O412" s="120"/>
      <c r="P412" s="120"/>
      <c r="Q412" s="120"/>
      <c r="R412" s="120"/>
      <c r="S412" s="120"/>
      <c r="T412" s="265"/>
      <c r="U412" s="265"/>
      <c r="V412" s="120"/>
      <c r="W412" s="120"/>
      <c r="X412" s="265"/>
      <c r="Y412" s="265"/>
      <c r="Z412" s="120"/>
      <c r="AA412" s="120"/>
      <c r="AB412" s="265"/>
      <c r="AC412" s="265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258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3"/>
      <c r="AZ412" s="120"/>
      <c r="BA412" s="120"/>
      <c r="BB412" s="120"/>
      <c r="BC412" s="120"/>
      <c r="BD412" s="123"/>
      <c r="BE412" s="120"/>
      <c r="BF412" s="120"/>
      <c r="BG412" s="120"/>
      <c r="BH412" s="120"/>
      <c r="BI412" s="120"/>
      <c r="BJ412" s="120"/>
      <c r="BM412" s="111"/>
      <c r="BN412" s="111"/>
      <c r="BO412" s="111"/>
      <c r="BP412" s="111"/>
      <c r="BQ412" s="111"/>
      <c r="BR412" s="111"/>
      <c r="BS412" s="111"/>
      <c r="BT412" s="111"/>
      <c r="BU412" s="111"/>
      <c r="BV412" s="111"/>
      <c r="BW412" s="111"/>
      <c r="BX412" s="111"/>
      <c r="BY412" s="111"/>
      <c r="BZ412" s="111"/>
      <c r="CA412" s="111"/>
      <c r="CB412" s="111"/>
      <c r="CC412" s="111"/>
      <c r="CD412" s="111"/>
      <c r="CE412" s="111"/>
      <c r="CF412" s="111"/>
    </row>
    <row r="413" spans="1:84" ht="20" customHeight="1">
      <c r="A413" s="258"/>
      <c r="B413" s="259"/>
      <c r="C413" s="259"/>
      <c r="D413" s="260"/>
      <c r="E413" s="260"/>
      <c r="F413" s="260"/>
      <c r="G413" s="260"/>
      <c r="H413" s="260"/>
      <c r="I413" s="260"/>
      <c r="J413" s="261"/>
      <c r="K413" s="262"/>
      <c r="L413" s="263"/>
      <c r="M413" s="264"/>
      <c r="N413" s="120"/>
      <c r="O413" s="120"/>
      <c r="P413" s="120"/>
      <c r="Q413" s="120"/>
      <c r="R413" s="120"/>
      <c r="S413" s="120"/>
      <c r="T413" s="265"/>
      <c r="U413" s="265"/>
      <c r="V413" s="120"/>
      <c r="W413" s="120"/>
      <c r="X413" s="265"/>
      <c r="Y413" s="265"/>
      <c r="Z413" s="120"/>
      <c r="AA413" s="120"/>
      <c r="AB413" s="265"/>
      <c r="AC413" s="265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258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3"/>
      <c r="AZ413" s="120"/>
      <c r="BA413" s="120"/>
      <c r="BB413" s="120"/>
      <c r="BC413" s="120"/>
      <c r="BD413" s="123"/>
      <c r="BE413" s="120"/>
      <c r="BF413" s="120"/>
      <c r="BG413" s="120"/>
      <c r="BH413" s="120"/>
      <c r="BI413" s="120"/>
      <c r="BJ413" s="120"/>
      <c r="BM413" s="111"/>
      <c r="BN413" s="111"/>
      <c r="BO413" s="111"/>
      <c r="BP413" s="111"/>
      <c r="BQ413" s="111"/>
      <c r="BR413" s="111"/>
      <c r="BS413" s="111"/>
      <c r="BT413" s="111"/>
      <c r="BU413" s="111"/>
      <c r="BV413" s="111"/>
      <c r="BW413" s="111"/>
      <c r="BX413" s="111"/>
      <c r="BY413" s="111"/>
      <c r="BZ413" s="111"/>
      <c r="CA413" s="111"/>
      <c r="CB413" s="111"/>
      <c r="CC413" s="111"/>
      <c r="CD413" s="111"/>
      <c r="CE413" s="111"/>
      <c r="CF413" s="111"/>
    </row>
    <row r="414" spans="1:84" ht="20" customHeight="1">
      <c r="A414" s="258"/>
      <c r="B414" s="259"/>
      <c r="C414" s="259"/>
      <c r="D414" s="260"/>
      <c r="E414" s="260"/>
      <c r="F414" s="260"/>
      <c r="G414" s="260"/>
      <c r="H414" s="260"/>
      <c r="I414" s="260"/>
      <c r="J414" s="261"/>
      <c r="K414" s="262"/>
      <c r="L414" s="263"/>
      <c r="M414" s="264"/>
      <c r="N414" s="120"/>
      <c r="O414" s="120"/>
      <c r="P414" s="120"/>
      <c r="Q414" s="120"/>
      <c r="R414" s="120"/>
      <c r="S414" s="120"/>
      <c r="T414" s="265"/>
      <c r="U414" s="265"/>
      <c r="V414" s="120"/>
      <c r="W414" s="120"/>
      <c r="X414" s="265"/>
      <c r="Y414" s="265"/>
      <c r="Z414" s="120"/>
      <c r="AA414" s="120"/>
      <c r="AB414" s="265"/>
      <c r="AC414" s="265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258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3"/>
      <c r="AZ414" s="120"/>
      <c r="BA414" s="120"/>
      <c r="BB414" s="120"/>
      <c r="BC414" s="120"/>
      <c r="BD414" s="123"/>
      <c r="BE414" s="120"/>
      <c r="BF414" s="120"/>
      <c r="BG414" s="120"/>
      <c r="BH414" s="120"/>
      <c r="BI414" s="120"/>
      <c r="BJ414" s="120"/>
      <c r="BM414" s="111"/>
      <c r="BN414" s="111"/>
      <c r="BO414" s="111"/>
      <c r="BP414" s="111"/>
      <c r="BQ414" s="111"/>
      <c r="BR414" s="111"/>
      <c r="BS414" s="111"/>
      <c r="BT414" s="111"/>
      <c r="BU414" s="111"/>
      <c r="BV414" s="111"/>
      <c r="BW414" s="111"/>
      <c r="BX414" s="111"/>
      <c r="BY414" s="111"/>
      <c r="BZ414" s="111"/>
      <c r="CA414" s="111"/>
      <c r="CB414" s="111"/>
      <c r="CC414" s="111"/>
      <c r="CD414" s="111"/>
      <c r="CE414" s="111"/>
      <c r="CF414" s="111"/>
    </row>
    <row r="415" spans="1:84" ht="20" customHeight="1">
      <c r="A415" s="258"/>
      <c r="B415" s="259"/>
      <c r="C415" s="259"/>
      <c r="D415" s="260"/>
      <c r="E415" s="260"/>
      <c r="F415" s="260"/>
      <c r="G415" s="260"/>
      <c r="H415" s="260"/>
      <c r="I415" s="260"/>
      <c r="J415" s="261"/>
      <c r="K415" s="262"/>
      <c r="L415" s="263"/>
      <c r="M415" s="264"/>
      <c r="N415" s="120"/>
      <c r="O415" s="120"/>
      <c r="P415" s="120"/>
      <c r="Q415" s="120"/>
      <c r="R415" s="120"/>
      <c r="S415" s="120"/>
      <c r="T415" s="265"/>
      <c r="U415" s="265"/>
      <c r="V415" s="120"/>
      <c r="W415" s="120"/>
      <c r="X415" s="265"/>
      <c r="Y415" s="265"/>
      <c r="Z415" s="120"/>
      <c r="AA415" s="120"/>
      <c r="AB415" s="265"/>
      <c r="AC415" s="265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258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3"/>
      <c r="AZ415" s="120"/>
      <c r="BA415" s="120"/>
      <c r="BB415" s="120"/>
      <c r="BC415" s="120"/>
      <c r="BD415" s="123"/>
      <c r="BE415" s="120"/>
      <c r="BF415" s="120"/>
      <c r="BG415" s="120"/>
      <c r="BH415" s="120"/>
      <c r="BI415" s="120"/>
      <c r="BJ415" s="120"/>
      <c r="BM415" s="111"/>
      <c r="BN415" s="111"/>
      <c r="BO415" s="111"/>
      <c r="BP415" s="111"/>
      <c r="BQ415" s="111"/>
      <c r="BR415" s="111"/>
      <c r="BS415" s="111"/>
      <c r="BT415" s="111"/>
      <c r="BU415" s="111"/>
      <c r="BV415" s="111"/>
      <c r="BW415" s="111"/>
      <c r="BX415" s="111"/>
      <c r="BY415" s="111"/>
      <c r="BZ415" s="111"/>
      <c r="CA415" s="111"/>
      <c r="CB415" s="111"/>
      <c r="CC415" s="111"/>
      <c r="CD415" s="111"/>
      <c r="CE415" s="111"/>
      <c r="CF415" s="111"/>
    </row>
    <row r="416" spans="1:84" ht="20" customHeight="1">
      <c r="A416" s="258"/>
      <c r="B416" s="259"/>
      <c r="C416" s="259"/>
      <c r="D416" s="260"/>
      <c r="E416" s="260"/>
      <c r="F416" s="260"/>
      <c r="G416" s="260"/>
      <c r="H416" s="260"/>
      <c r="I416" s="260"/>
      <c r="J416" s="261"/>
      <c r="K416" s="262"/>
      <c r="L416" s="263"/>
      <c r="M416" s="264"/>
      <c r="N416" s="120"/>
      <c r="O416" s="120"/>
      <c r="P416" s="120"/>
      <c r="Q416" s="120"/>
      <c r="R416" s="120"/>
      <c r="S416" s="120"/>
      <c r="T416" s="265"/>
      <c r="U416" s="265"/>
      <c r="V416" s="120"/>
      <c r="W416" s="120"/>
      <c r="X416" s="265"/>
      <c r="Y416" s="265"/>
      <c r="Z416" s="120"/>
      <c r="AA416" s="120"/>
      <c r="AB416" s="265"/>
      <c r="AC416" s="265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258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3"/>
      <c r="AZ416" s="120"/>
      <c r="BA416" s="120"/>
      <c r="BB416" s="120"/>
      <c r="BC416" s="120"/>
      <c r="BD416" s="123"/>
      <c r="BE416" s="120"/>
      <c r="BF416" s="120"/>
      <c r="BG416" s="120"/>
      <c r="BH416" s="120"/>
      <c r="BI416" s="120"/>
      <c r="BJ416" s="120"/>
      <c r="BM416" s="111"/>
      <c r="BN416" s="111"/>
      <c r="BO416" s="111"/>
      <c r="BP416" s="111"/>
      <c r="BQ416" s="111"/>
      <c r="BR416" s="111"/>
      <c r="BS416" s="111"/>
      <c r="BT416" s="111"/>
      <c r="BU416" s="111"/>
      <c r="BV416" s="111"/>
      <c r="BW416" s="111"/>
      <c r="BX416" s="111"/>
      <c r="BY416" s="111"/>
      <c r="BZ416" s="111"/>
      <c r="CA416" s="111"/>
      <c r="CB416" s="111"/>
      <c r="CC416" s="111"/>
      <c r="CD416" s="111"/>
      <c r="CE416" s="111"/>
      <c r="CF416" s="111"/>
    </row>
    <row r="417" spans="1:84" ht="20" customHeight="1">
      <c r="A417" s="258"/>
      <c r="B417" s="259"/>
      <c r="C417" s="259"/>
      <c r="D417" s="260"/>
      <c r="E417" s="260"/>
      <c r="F417" s="260"/>
      <c r="G417" s="260"/>
      <c r="H417" s="260"/>
      <c r="I417" s="260"/>
      <c r="J417" s="261"/>
      <c r="K417" s="262"/>
      <c r="L417" s="263"/>
      <c r="M417" s="264"/>
      <c r="N417" s="120"/>
      <c r="O417" s="120"/>
      <c r="P417" s="120"/>
      <c r="Q417" s="120"/>
      <c r="R417" s="120"/>
      <c r="S417" s="120"/>
      <c r="T417" s="265"/>
      <c r="U417" s="265"/>
      <c r="V417" s="120"/>
      <c r="W417" s="120"/>
      <c r="X417" s="265"/>
      <c r="Y417" s="265"/>
      <c r="Z417" s="120"/>
      <c r="AA417" s="120"/>
      <c r="AB417" s="265"/>
      <c r="AC417" s="265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258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3"/>
      <c r="AZ417" s="120"/>
      <c r="BA417" s="120"/>
      <c r="BB417" s="120"/>
      <c r="BC417" s="120"/>
      <c r="BD417" s="123"/>
      <c r="BE417" s="120"/>
      <c r="BF417" s="120"/>
      <c r="BG417" s="120"/>
      <c r="BH417" s="120"/>
      <c r="BI417" s="120"/>
      <c r="BJ417" s="120"/>
      <c r="BM417" s="111"/>
      <c r="BN417" s="111"/>
      <c r="BO417" s="111"/>
      <c r="BP417" s="111"/>
      <c r="BQ417" s="111"/>
      <c r="BR417" s="111"/>
      <c r="BS417" s="111"/>
      <c r="BT417" s="111"/>
      <c r="BU417" s="111"/>
      <c r="BV417" s="111"/>
      <c r="BW417" s="111"/>
      <c r="BX417" s="111"/>
      <c r="BY417" s="111"/>
      <c r="BZ417" s="111"/>
      <c r="CA417" s="111"/>
      <c r="CB417" s="111"/>
      <c r="CC417" s="111"/>
      <c r="CD417" s="111"/>
      <c r="CE417" s="111"/>
      <c r="CF417" s="111"/>
    </row>
    <row r="418" spans="1:84" ht="20" customHeight="1">
      <c r="A418" s="258"/>
      <c r="B418" s="259"/>
      <c r="C418" s="259"/>
      <c r="D418" s="260"/>
      <c r="E418" s="260"/>
      <c r="F418" s="260"/>
      <c r="G418" s="260"/>
      <c r="H418" s="260"/>
      <c r="I418" s="260"/>
      <c r="J418" s="261"/>
      <c r="K418" s="262"/>
      <c r="L418" s="263"/>
      <c r="M418" s="264"/>
      <c r="N418" s="120"/>
      <c r="O418" s="120"/>
      <c r="P418" s="120"/>
      <c r="Q418" s="120"/>
      <c r="R418" s="120"/>
      <c r="S418" s="120"/>
      <c r="T418" s="265"/>
      <c r="U418" s="265"/>
      <c r="V418" s="120"/>
      <c r="W418" s="120"/>
      <c r="X418" s="265"/>
      <c r="Y418" s="265"/>
      <c r="Z418" s="120"/>
      <c r="AA418" s="120"/>
      <c r="AB418" s="265"/>
      <c r="AC418" s="265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258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3"/>
      <c r="AZ418" s="120"/>
      <c r="BA418" s="120"/>
      <c r="BB418" s="120"/>
      <c r="BC418" s="120"/>
      <c r="BD418" s="123"/>
      <c r="BE418" s="120"/>
      <c r="BF418" s="120"/>
      <c r="BG418" s="120"/>
      <c r="BH418" s="120"/>
      <c r="BI418" s="120"/>
      <c r="BJ418" s="120"/>
      <c r="BM418" s="111"/>
      <c r="BN418" s="111"/>
      <c r="BO418" s="111"/>
      <c r="BP418" s="111"/>
      <c r="BQ418" s="111"/>
      <c r="BR418" s="111"/>
      <c r="BS418" s="111"/>
      <c r="BT418" s="111"/>
      <c r="BU418" s="111"/>
      <c r="BV418" s="111"/>
      <c r="BW418" s="111"/>
      <c r="BX418" s="111"/>
      <c r="BY418" s="111"/>
      <c r="BZ418" s="111"/>
      <c r="CA418" s="111"/>
      <c r="CB418" s="111"/>
      <c r="CC418" s="111"/>
      <c r="CD418" s="111"/>
      <c r="CE418" s="111"/>
      <c r="CF418" s="111"/>
    </row>
    <row r="419" spans="1:84" ht="20" customHeight="1">
      <c r="A419" s="258"/>
      <c r="B419" s="259"/>
      <c r="C419" s="259"/>
      <c r="D419" s="260"/>
      <c r="E419" s="260"/>
      <c r="F419" s="260"/>
      <c r="G419" s="260"/>
      <c r="H419" s="260"/>
      <c r="I419" s="260"/>
      <c r="J419" s="261"/>
      <c r="K419" s="262"/>
      <c r="L419" s="263"/>
      <c r="M419" s="264"/>
      <c r="N419" s="120"/>
      <c r="O419" s="120"/>
      <c r="P419" s="120"/>
      <c r="Q419" s="120"/>
      <c r="R419" s="120"/>
      <c r="S419" s="120"/>
      <c r="T419" s="265"/>
      <c r="U419" s="265"/>
      <c r="V419" s="120"/>
      <c r="W419" s="120"/>
      <c r="X419" s="265"/>
      <c r="Y419" s="265"/>
      <c r="Z419" s="120"/>
      <c r="AA419" s="120"/>
      <c r="AB419" s="265"/>
      <c r="AC419" s="265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258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3"/>
      <c r="AZ419" s="120"/>
      <c r="BA419" s="120"/>
      <c r="BB419" s="120"/>
      <c r="BC419" s="120"/>
      <c r="BD419" s="123"/>
      <c r="BE419" s="120"/>
      <c r="BF419" s="120"/>
      <c r="BG419" s="120"/>
      <c r="BH419" s="120"/>
      <c r="BI419" s="120"/>
      <c r="BJ419" s="120"/>
      <c r="BM419" s="111"/>
      <c r="BN419" s="111"/>
      <c r="BO419" s="111"/>
      <c r="BP419" s="111"/>
      <c r="BQ419" s="111"/>
      <c r="BR419" s="111"/>
      <c r="BS419" s="111"/>
      <c r="BT419" s="111"/>
      <c r="BU419" s="111"/>
      <c r="BV419" s="111"/>
      <c r="BW419" s="111"/>
      <c r="BX419" s="111"/>
      <c r="BY419" s="111"/>
      <c r="BZ419" s="111"/>
      <c r="CA419" s="111"/>
      <c r="CB419" s="111"/>
      <c r="CC419" s="111"/>
      <c r="CD419" s="111"/>
      <c r="CE419" s="111"/>
      <c r="CF419" s="111"/>
    </row>
    <row r="420" spans="1:84" ht="20" customHeight="1">
      <c r="A420" s="258"/>
      <c r="B420" s="259"/>
      <c r="C420" s="259"/>
      <c r="D420" s="260"/>
      <c r="E420" s="260"/>
      <c r="F420" s="260"/>
      <c r="G420" s="260"/>
      <c r="H420" s="260"/>
      <c r="I420" s="260"/>
      <c r="J420" s="261"/>
      <c r="K420" s="262"/>
      <c r="L420" s="263"/>
      <c r="M420" s="264"/>
      <c r="N420" s="120"/>
      <c r="O420" s="120"/>
      <c r="P420" s="120"/>
      <c r="Q420" s="120"/>
      <c r="R420" s="120"/>
      <c r="S420" s="120"/>
      <c r="T420" s="265"/>
      <c r="U420" s="265"/>
      <c r="V420" s="120"/>
      <c r="W420" s="120"/>
      <c r="X420" s="265"/>
      <c r="Y420" s="265"/>
      <c r="Z420" s="120"/>
      <c r="AA420" s="120"/>
      <c r="AB420" s="265"/>
      <c r="AC420" s="265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258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3"/>
      <c r="AZ420" s="120"/>
      <c r="BA420" s="120"/>
      <c r="BB420" s="120"/>
      <c r="BC420" s="120"/>
      <c r="BD420" s="123"/>
      <c r="BE420" s="120"/>
      <c r="BF420" s="120"/>
      <c r="BG420" s="120"/>
      <c r="BH420" s="120"/>
      <c r="BI420" s="120"/>
      <c r="BJ420" s="120"/>
      <c r="BM420" s="111"/>
      <c r="BN420" s="111"/>
      <c r="BO420" s="111"/>
      <c r="BP420" s="111"/>
      <c r="BQ420" s="111"/>
      <c r="BR420" s="111"/>
      <c r="BS420" s="111"/>
      <c r="BT420" s="111"/>
      <c r="BU420" s="111"/>
      <c r="BV420" s="111"/>
      <c r="BW420" s="111"/>
      <c r="BX420" s="111"/>
      <c r="BY420" s="111"/>
      <c r="BZ420" s="111"/>
      <c r="CA420" s="111"/>
      <c r="CB420" s="111"/>
      <c r="CC420" s="111"/>
      <c r="CD420" s="111"/>
      <c r="CE420" s="111"/>
      <c r="CF420" s="111"/>
    </row>
    <row r="421" spans="1:84" ht="20" customHeight="1">
      <c r="A421" s="258"/>
      <c r="B421" s="259"/>
      <c r="C421" s="259"/>
      <c r="D421" s="260"/>
      <c r="E421" s="260"/>
      <c r="F421" s="260"/>
      <c r="G421" s="260"/>
      <c r="H421" s="260"/>
      <c r="I421" s="260"/>
      <c r="J421" s="261"/>
      <c r="K421" s="262"/>
      <c r="L421" s="263"/>
      <c r="M421" s="264"/>
      <c r="N421" s="120"/>
      <c r="O421" s="120"/>
      <c r="P421" s="120"/>
      <c r="Q421" s="120"/>
      <c r="R421" s="120"/>
      <c r="S421" s="120"/>
      <c r="T421" s="265"/>
      <c r="U421" s="265"/>
      <c r="V421" s="120"/>
      <c r="W421" s="120"/>
      <c r="X421" s="265"/>
      <c r="Y421" s="265"/>
      <c r="Z421" s="120"/>
      <c r="AA421" s="120"/>
      <c r="AB421" s="265"/>
      <c r="AC421" s="265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258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3"/>
      <c r="AZ421" s="120"/>
      <c r="BA421" s="120"/>
      <c r="BB421" s="120"/>
      <c r="BC421" s="120"/>
      <c r="BD421" s="123"/>
      <c r="BE421" s="120"/>
      <c r="BF421" s="120"/>
      <c r="BG421" s="120"/>
      <c r="BH421" s="120"/>
      <c r="BI421" s="120"/>
      <c r="BJ421" s="120"/>
      <c r="BM421" s="111"/>
      <c r="BN421" s="111"/>
      <c r="BO421" s="111"/>
      <c r="BP421" s="111"/>
      <c r="BQ421" s="111"/>
      <c r="BR421" s="111"/>
      <c r="BS421" s="111"/>
      <c r="BT421" s="111"/>
      <c r="BU421" s="111"/>
      <c r="BV421" s="111"/>
      <c r="BW421" s="111"/>
      <c r="BX421" s="111"/>
      <c r="BY421" s="111"/>
      <c r="BZ421" s="111"/>
      <c r="CA421" s="111"/>
      <c r="CB421" s="111"/>
      <c r="CC421" s="111"/>
      <c r="CD421" s="111"/>
      <c r="CE421" s="111"/>
      <c r="CF421" s="111"/>
    </row>
    <row r="422" spans="1:84" ht="20" customHeight="1">
      <c r="A422" s="258"/>
      <c r="B422" s="259"/>
      <c r="C422" s="259"/>
      <c r="D422" s="260"/>
      <c r="E422" s="260"/>
      <c r="F422" s="260"/>
      <c r="G422" s="260"/>
      <c r="H422" s="260"/>
      <c r="I422" s="260"/>
      <c r="J422" s="261"/>
      <c r="K422" s="262"/>
      <c r="L422" s="263"/>
      <c r="M422" s="264"/>
      <c r="N422" s="120"/>
      <c r="O422" s="120"/>
      <c r="P422" s="120"/>
      <c r="Q422" s="120"/>
      <c r="R422" s="120"/>
      <c r="S422" s="120"/>
      <c r="T422" s="265"/>
      <c r="U422" s="265"/>
      <c r="V422" s="120"/>
      <c r="W422" s="120"/>
      <c r="X422" s="265"/>
      <c r="Y422" s="265"/>
      <c r="Z422" s="120"/>
      <c r="AA422" s="120"/>
      <c r="AB422" s="265"/>
      <c r="AC422" s="265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258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3"/>
      <c r="AZ422" s="120"/>
      <c r="BA422" s="120"/>
      <c r="BB422" s="120"/>
      <c r="BC422" s="120"/>
      <c r="BD422" s="123"/>
      <c r="BE422" s="120"/>
      <c r="BF422" s="120"/>
      <c r="BG422" s="120"/>
      <c r="BH422" s="120"/>
      <c r="BI422" s="120"/>
      <c r="BJ422" s="120"/>
      <c r="BM422" s="111"/>
      <c r="BN422" s="111"/>
      <c r="BO422" s="111"/>
      <c r="BP422" s="111"/>
      <c r="BQ422" s="111"/>
      <c r="BR422" s="111"/>
      <c r="BS422" s="111"/>
      <c r="BT422" s="111"/>
      <c r="BU422" s="111"/>
      <c r="BV422" s="111"/>
      <c r="BW422" s="111"/>
      <c r="BX422" s="111"/>
      <c r="BY422" s="111"/>
      <c r="BZ422" s="111"/>
      <c r="CA422" s="111"/>
      <c r="CB422" s="111"/>
      <c r="CC422" s="111"/>
      <c r="CD422" s="111"/>
      <c r="CE422" s="111"/>
      <c r="CF422" s="111"/>
    </row>
    <row r="423" spans="1:84" ht="20" customHeight="1">
      <c r="A423" s="258"/>
      <c r="B423" s="259"/>
      <c r="C423" s="259"/>
      <c r="D423" s="260"/>
      <c r="E423" s="260"/>
      <c r="F423" s="260"/>
      <c r="G423" s="260"/>
      <c r="H423" s="260"/>
      <c r="I423" s="260"/>
      <c r="J423" s="261"/>
      <c r="K423" s="262"/>
      <c r="L423" s="263"/>
      <c r="M423" s="264"/>
      <c r="N423" s="120"/>
      <c r="O423" s="120"/>
      <c r="P423" s="120"/>
      <c r="Q423" s="120"/>
      <c r="R423" s="120"/>
      <c r="S423" s="120"/>
      <c r="T423" s="265"/>
      <c r="U423" s="265"/>
      <c r="V423" s="120"/>
      <c r="W423" s="120"/>
      <c r="X423" s="265"/>
      <c r="Y423" s="265"/>
      <c r="Z423" s="120"/>
      <c r="AA423" s="120"/>
      <c r="AB423" s="265"/>
      <c r="AC423" s="265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258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3"/>
      <c r="AZ423" s="120"/>
      <c r="BA423" s="120"/>
      <c r="BB423" s="120"/>
      <c r="BC423" s="120"/>
      <c r="BD423" s="123"/>
      <c r="BE423" s="120"/>
      <c r="BF423" s="120"/>
      <c r="BG423" s="120"/>
      <c r="BH423" s="120"/>
      <c r="BI423" s="120"/>
      <c r="BJ423" s="120"/>
      <c r="BM423" s="111"/>
      <c r="BN423" s="111"/>
      <c r="BO423" s="111"/>
      <c r="BP423" s="111"/>
      <c r="BQ423" s="111"/>
      <c r="BR423" s="111"/>
      <c r="BS423" s="111"/>
      <c r="BT423" s="111"/>
      <c r="BU423" s="111"/>
      <c r="BV423" s="111"/>
      <c r="BW423" s="111"/>
      <c r="BX423" s="111"/>
      <c r="BY423" s="111"/>
      <c r="BZ423" s="111"/>
      <c r="CA423" s="111"/>
      <c r="CB423" s="111"/>
      <c r="CC423" s="111"/>
      <c r="CD423" s="111"/>
      <c r="CE423" s="111"/>
      <c r="CF423" s="111"/>
    </row>
    <row r="424" spans="1:84" ht="20" customHeight="1">
      <c r="A424" s="258"/>
      <c r="B424" s="259"/>
      <c r="C424" s="259"/>
      <c r="D424" s="260"/>
      <c r="E424" s="260"/>
      <c r="F424" s="260"/>
      <c r="G424" s="260"/>
      <c r="H424" s="260"/>
      <c r="I424" s="260"/>
      <c r="J424" s="261"/>
      <c r="K424" s="262"/>
      <c r="L424" s="263"/>
      <c r="M424" s="264"/>
      <c r="N424" s="120"/>
      <c r="O424" s="120"/>
      <c r="P424" s="120"/>
      <c r="Q424" s="120"/>
      <c r="R424" s="120"/>
      <c r="S424" s="120"/>
      <c r="T424" s="265"/>
      <c r="U424" s="265"/>
      <c r="V424" s="120"/>
      <c r="W424" s="120"/>
      <c r="X424" s="265"/>
      <c r="Y424" s="265"/>
      <c r="Z424" s="120"/>
      <c r="AA424" s="120"/>
      <c r="AB424" s="265"/>
      <c r="AC424" s="265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258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3"/>
      <c r="AZ424" s="120"/>
      <c r="BA424" s="120"/>
      <c r="BB424" s="120"/>
      <c r="BC424" s="120"/>
      <c r="BD424" s="123"/>
      <c r="BE424" s="120"/>
      <c r="BF424" s="120"/>
      <c r="BG424" s="120"/>
      <c r="BH424" s="120"/>
      <c r="BI424" s="120"/>
      <c r="BJ424" s="120"/>
      <c r="BM424" s="111"/>
      <c r="BN424" s="111"/>
      <c r="BO424" s="111"/>
      <c r="BP424" s="111"/>
      <c r="BQ424" s="111"/>
      <c r="BR424" s="111"/>
      <c r="BS424" s="111"/>
      <c r="BT424" s="111"/>
      <c r="BU424" s="111"/>
      <c r="BV424" s="111"/>
      <c r="BW424" s="111"/>
      <c r="BX424" s="111"/>
      <c r="BY424" s="111"/>
      <c r="BZ424" s="111"/>
      <c r="CA424" s="111"/>
      <c r="CB424" s="111"/>
      <c r="CC424" s="111"/>
      <c r="CD424" s="111"/>
      <c r="CE424" s="111"/>
      <c r="CF424" s="111"/>
    </row>
    <row r="425" spans="1:84" ht="20" customHeight="1">
      <c r="A425" s="258"/>
      <c r="B425" s="259"/>
      <c r="C425" s="259"/>
      <c r="D425" s="260"/>
      <c r="E425" s="260"/>
      <c r="F425" s="260"/>
      <c r="G425" s="260"/>
      <c r="H425" s="260"/>
      <c r="I425" s="260"/>
      <c r="J425" s="261"/>
      <c r="K425" s="262"/>
      <c r="L425" s="263"/>
      <c r="M425" s="264"/>
      <c r="N425" s="120"/>
      <c r="O425" s="120"/>
      <c r="P425" s="120"/>
      <c r="Q425" s="120"/>
      <c r="R425" s="120"/>
      <c r="S425" s="120"/>
      <c r="T425" s="265"/>
      <c r="U425" s="265"/>
      <c r="V425" s="120"/>
      <c r="W425" s="120"/>
      <c r="X425" s="265"/>
      <c r="Y425" s="265"/>
      <c r="Z425" s="120"/>
      <c r="AA425" s="120"/>
      <c r="AB425" s="265"/>
      <c r="AC425" s="265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258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3"/>
      <c r="AZ425" s="120"/>
      <c r="BA425" s="120"/>
      <c r="BB425" s="120"/>
      <c r="BC425" s="120"/>
      <c r="BD425" s="123"/>
      <c r="BE425" s="120"/>
      <c r="BF425" s="120"/>
      <c r="BG425" s="120"/>
      <c r="BH425" s="120"/>
      <c r="BI425" s="120"/>
      <c r="BJ425" s="120"/>
      <c r="BM425" s="111"/>
      <c r="BN425" s="111"/>
      <c r="BO425" s="111"/>
      <c r="BP425" s="111"/>
      <c r="BQ425" s="111"/>
      <c r="BR425" s="111"/>
      <c r="BS425" s="111"/>
      <c r="BT425" s="111"/>
      <c r="BU425" s="111"/>
      <c r="BV425" s="111"/>
      <c r="BW425" s="111"/>
      <c r="BX425" s="111"/>
      <c r="BY425" s="111"/>
      <c r="BZ425" s="111"/>
      <c r="CA425" s="111"/>
      <c r="CB425" s="111"/>
      <c r="CC425" s="111"/>
      <c r="CD425" s="111"/>
      <c r="CE425" s="111"/>
      <c r="CF425" s="111"/>
    </row>
    <row r="426" spans="1:84" ht="20" customHeight="1">
      <c r="A426" s="258"/>
      <c r="B426" s="259"/>
      <c r="C426" s="259"/>
      <c r="D426" s="260"/>
      <c r="E426" s="260"/>
      <c r="F426" s="260"/>
      <c r="G426" s="260"/>
      <c r="H426" s="260"/>
      <c r="I426" s="260"/>
      <c r="J426" s="261"/>
      <c r="K426" s="262"/>
      <c r="L426" s="263"/>
      <c r="M426" s="264"/>
      <c r="N426" s="120"/>
      <c r="O426" s="120"/>
      <c r="P426" s="120"/>
      <c r="Q426" s="120"/>
      <c r="R426" s="120"/>
      <c r="S426" s="120"/>
      <c r="T426" s="265"/>
      <c r="U426" s="265"/>
      <c r="V426" s="120"/>
      <c r="W426" s="120"/>
      <c r="X426" s="265"/>
      <c r="Y426" s="265"/>
      <c r="Z426" s="120"/>
      <c r="AA426" s="120"/>
      <c r="AB426" s="265"/>
      <c r="AC426" s="265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258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3"/>
      <c r="AZ426" s="120"/>
      <c r="BA426" s="120"/>
      <c r="BB426" s="120"/>
      <c r="BC426" s="120"/>
      <c r="BD426" s="123"/>
      <c r="BE426" s="120"/>
      <c r="BF426" s="120"/>
      <c r="BG426" s="120"/>
      <c r="BH426" s="120"/>
      <c r="BI426" s="120"/>
      <c r="BJ426" s="120"/>
      <c r="BM426" s="111"/>
      <c r="BN426" s="111"/>
      <c r="BO426" s="111"/>
      <c r="BP426" s="111"/>
      <c r="BQ426" s="111"/>
      <c r="BR426" s="111"/>
      <c r="BS426" s="111"/>
      <c r="BT426" s="111"/>
      <c r="BU426" s="111"/>
      <c r="BV426" s="111"/>
      <c r="BW426" s="111"/>
      <c r="BX426" s="111"/>
      <c r="BY426" s="111"/>
      <c r="BZ426" s="111"/>
      <c r="CA426" s="111"/>
      <c r="CB426" s="111"/>
      <c r="CC426" s="111"/>
      <c r="CD426" s="111"/>
      <c r="CE426" s="111"/>
      <c r="CF426" s="111"/>
    </row>
    <row r="427" spans="1:84" ht="20" customHeight="1">
      <c r="A427" s="258"/>
      <c r="B427" s="259"/>
      <c r="C427" s="259"/>
      <c r="D427" s="260"/>
      <c r="E427" s="260"/>
      <c r="F427" s="260"/>
      <c r="G427" s="260"/>
      <c r="H427" s="260"/>
      <c r="I427" s="260"/>
      <c r="J427" s="261"/>
      <c r="K427" s="262"/>
      <c r="L427" s="263"/>
      <c r="M427" s="264"/>
      <c r="N427" s="120"/>
      <c r="O427" s="120"/>
      <c r="P427" s="120"/>
      <c r="Q427" s="120"/>
      <c r="R427" s="120"/>
      <c r="S427" s="120"/>
      <c r="T427" s="265"/>
      <c r="U427" s="265"/>
      <c r="V427" s="120"/>
      <c r="W427" s="120"/>
      <c r="X427" s="265"/>
      <c r="Y427" s="265"/>
      <c r="Z427" s="120"/>
      <c r="AA427" s="120"/>
      <c r="AB427" s="265"/>
      <c r="AC427" s="265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258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3"/>
      <c r="AZ427" s="120"/>
      <c r="BA427" s="120"/>
      <c r="BB427" s="120"/>
      <c r="BC427" s="120"/>
      <c r="BD427" s="123"/>
      <c r="BE427" s="120"/>
      <c r="BF427" s="120"/>
      <c r="BG427" s="120"/>
      <c r="BH427" s="120"/>
      <c r="BI427" s="120"/>
      <c r="BJ427" s="120"/>
      <c r="BM427" s="111"/>
      <c r="BN427" s="111"/>
      <c r="BO427" s="111"/>
      <c r="BP427" s="111"/>
      <c r="BQ427" s="111"/>
      <c r="BR427" s="111"/>
      <c r="BS427" s="111"/>
      <c r="BT427" s="111"/>
      <c r="BU427" s="111"/>
      <c r="BV427" s="111"/>
      <c r="BW427" s="111"/>
      <c r="BX427" s="111"/>
      <c r="BY427" s="111"/>
      <c r="BZ427" s="111"/>
      <c r="CA427" s="111"/>
      <c r="CB427" s="111"/>
      <c r="CC427" s="111"/>
      <c r="CD427" s="111"/>
      <c r="CE427" s="111"/>
      <c r="CF427" s="111"/>
    </row>
    <row r="428" spans="1:84" ht="20" customHeight="1">
      <c r="A428" s="258"/>
      <c r="B428" s="259"/>
      <c r="C428" s="259"/>
      <c r="D428" s="260"/>
      <c r="E428" s="260"/>
      <c r="F428" s="260"/>
      <c r="G428" s="260"/>
      <c r="H428" s="260"/>
      <c r="I428" s="260"/>
      <c r="J428" s="261"/>
      <c r="K428" s="262"/>
      <c r="L428" s="263"/>
      <c r="M428" s="264"/>
      <c r="N428" s="120"/>
      <c r="O428" s="120"/>
      <c r="P428" s="120"/>
      <c r="Q428" s="120"/>
      <c r="R428" s="120"/>
      <c r="S428" s="120"/>
      <c r="T428" s="265"/>
      <c r="U428" s="265"/>
      <c r="V428" s="120"/>
      <c r="W428" s="120"/>
      <c r="X428" s="265"/>
      <c r="Y428" s="265"/>
      <c r="Z428" s="120"/>
      <c r="AA428" s="120"/>
      <c r="AB428" s="265"/>
      <c r="AC428" s="265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258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3"/>
      <c r="AZ428" s="120"/>
      <c r="BA428" s="120"/>
      <c r="BB428" s="120"/>
      <c r="BC428" s="120"/>
      <c r="BD428" s="123"/>
      <c r="BE428" s="120"/>
      <c r="BF428" s="120"/>
      <c r="BG428" s="120"/>
      <c r="BH428" s="120"/>
      <c r="BI428" s="120"/>
      <c r="BJ428" s="120"/>
      <c r="BM428" s="111"/>
      <c r="BN428" s="111"/>
      <c r="BO428" s="111"/>
      <c r="BP428" s="111"/>
      <c r="BQ428" s="111"/>
      <c r="BR428" s="111"/>
      <c r="BS428" s="111"/>
      <c r="BT428" s="111"/>
      <c r="BU428" s="111"/>
      <c r="BV428" s="111"/>
      <c r="BW428" s="111"/>
      <c r="BX428" s="111"/>
      <c r="BY428" s="111"/>
      <c r="BZ428" s="111"/>
      <c r="CA428" s="111"/>
      <c r="CB428" s="111"/>
      <c r="CC428" s="111"/>
      <c r="CD428" s="111"/>
      <c r="CE428" s="111"/>
      <c r="CF428" s="111"/>
    </row>
    <row r="429" spans="1:84" ht="20" customHeight="1">
      <c r="A429" s="258"/>
      <c r="B429" s="259"/>
      <c r="C429" s="259"/>
      <c r="D429" s="260"/>
      <c r="E429" s="260"/>
      <c r="F429" s="260"/>
      <c r="G429" s="260"/>
      <c r="H429" s="260"/>
      <c r="I429" s="260"/>
      <c r="J429" s="261"/>
      <c r="K429" s="262"/>
      <c r="L429" s="263"/>
      <c r="M429" s="264"/>
      <c r="N429" s="120"/>
      <c r="O429" s="120"/>
      <c r="P429" s="120"/>
      <c r="Q429" s="120"/>
      <c r="R429" s="120"/>
      <c r="S429" s="120"/>
      <c r="T429" s="265"/>
      <c r="U429" s="265"/>
      <c r="V429" s="120"/>
      <c r="W429" s="120"/>
      <c r="X429" s="265"/>
      <c r="Y429" s="265"/>
      <c r="Z429" s="120"/>
      <c r="AA429" s="120"/>
      <c r="AB429" s="265"/>
      <c r="AC429" s="265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258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3"/>
      <c r="AZ429" s="120"/>
      <c r="BA429" s="120"/>
      <c r="BB429" s="120"/>
      <c r="BC429" s="120"/>
      <c r="BD429" s="123"/>
      <c r="BE429" s="120"/>
      <c r="BF429" s="120"/>
      <c r="BG429" s="120"/>
      <c r="BH429" s="120"/>
      <c r="BI429" s="120"/>
      <c r="BJ429" s="120"/>
      <c r="BM429" s="111"/>
      <c r="BN429" s="111"/>
      <c r="BO429" s="111"/>
      <c r="BP429" s="111"/>
      <c r="BQ429" s="111"/>
      <c r="BR429" s="111"/>
      <c r="BS429" s="111"/>
      <c r="BT429" s="111"/>
      <c r="BU429" s="111"/>
      <c r="BV429" s="111"/>
      <c r="BW429" s="111"/>
      <c r="BX429" s="111"/>
      <c r="BY429" s="111"/>
      <c r="BZ429" s="111"/>
      <c r="CA429" s="111"/>
      <c r="CB429" s="111"/>
      <c r="CC429" s="111"/>
      <c r="CD429" s="111"/>
      <c r="CE429" s="111"/>
      <c r="CF429" s="111"/>
    </row>
    <row r="430" spans="1:84" ht="20" customHeight="1">
      <c r="A430" s="258"/>
      <c r="B430" s="259"/>
      <c r="C430" s="259"/>
      <c r="D430" s="260"/>
      <c r="E430" s="260"/>
      <c r="F430" s="260"/>
      <c r="G430" s="260"/>
      <c r="H430" s="260"/>
      <c r="I430" s="260"/>
      <c r="J430" s="261"/>
      <c r="K430" s="262"/>
      <c r="L430" s="263"/>
      <c r="M430" s="264"/>
      <c r="N430" s="120"/>
      <c r="O430" s="120"/>
      <c r="P430" s="120"/>
      <c r="Q430" s="120"/>
      <c r="R430" s="120"/>
      <c r="S430" s="120"/>
      <c r="T430" s="265"/>
      <c r="U430" s="265"/>
      <c r="V430" s="120"/>
      <c r="W430" s="120"/>
      <c r="X430" s="265"/>
      <c r="Y430" s="265"/>
      <c r="Z430" s="120"/>
      <c r="AA430" s="120"/>
      <c r="AB430" s="265"/>
      <c r="AC430" s="265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258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3"/>
      <c r="AZ430" s="120"/>
      <c r="BA430" s="120"/>
      <c r="BB430" s="120"/>
      <c r="BC430" s="120"/>
      <c r="BD430" s="123"/>
      <c r="BE430" s="120"/>
      <c r="BF430" s="120"/>
      <c r="BG430" s="120"/>
      <c r="BH430" s="120"/>
      <c r="BI430" s="120"/>
      <c r="BJ430" s="120"/>
      <c r="BM430" s="111"/>
      <c r="BN430" s="111"/>
      <c r="BO430" s="111"/>
      <c r="BP430" s="111"/>
      <c r="BQ430" s="111"/>
      <c r="BR430" s="111"/>
      <c r="BS430" s="111"/>
      <c r="BT430" s="111"/>
      <c r="BU430" s="111"/>
      <c r="BV430" s="111"/>
      <c r="BW430" s="111"/>
      <c r="BX430" s="111"/>
      <c r="BY430" s="111"/>
      <c r="BZ430" s="111"/>
      <c r="CA430" s="111"/>
      <c r="CB430" s="111"/>
      <c r="CC430" s="111"/>
      <c r="CD430" s="111"/>
      <c r="CE430" s="111"/>
      <c r="CF430" s="111"/>
    </row>
    <row r="431" spans="1:84" ht="20" customHeight="1">
      <c r="A431" s="258"/>
      <c r="B431" s="259"/>
      <c r="C431" s="259"/>
      <c r="D431" s="260"/>
      <c r="E431" s="260"/>
      <c r="F431" s="260"/>
      <c r="G431" s="260"/>
      <c r="H431" s="260"/>
      <c r="I431" s="260"/>
      <c r="J431" s="261"/>
      <c r="K431" s="262"/>
      <c r="L431" s="263"/>
      <c r="M431" s="264"/>
      <c r="N431" s="120"/>
      <c r="O431" s="120"/>
      <c r="P431" s="120"/>
      <c r="Q431" s="120"/>
      <c r="R431" s="120"/>
      <c r="S431" s="120"/>
      <c r="T431" s="265"/>
      <c r="U431" s="265"/>
      <c r="V431" s="120"/>
      <c r="W431" s="120"/>
      <c r="X431" s="265"/>
      <c r="Y431" s="265"/>
      <c r="Z431" s="120"/>
      <c r="AA431" s="120"/>
      <c r="AB431" s="265"/>
      <c r="AC431" s="265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258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3"/>
      <c r="AZ431" s="120"/>
      <c r="BA431" s="120"/>
      <c r="BB431" s="120"/>
      <c r="BC431" s="120"/>
      <c r="BD431" s="123"/>
      <c r="BE431" s="120"/>
      <c r="BF431" s="120"/>
      <c r="BG431" s="120"/>
      <c r="BH431" s="120"/>
      <c r="BI431" s="120"/>
      <c r="BJ431" s="120"/>
      <c r="BM431" s="111"/>
      <c r="BN431" s="111"/>
      <c r="BO431" s="111"/>
      <c r="BP431" s="111"/>
      <c r="BQ431" s="111"/>
      <c r="BR431" s="111"/>
      <c r="BS431" s="111"/>
      <c r="BT431" s="111"/>
      <c r="BU431" s="111"/>
      <c r="BV431" s="111"/>
      <c r="BW431" s="111"/>
      <c r="BX431" s="111"/>
      <c r="BY431" s="111"/>
      <c r="BZ431" s="111"/>
      <c r="CA431" s="111"/>
      <c r="CB431" s="111"/>
      <c r="CC431" s="111"/>
      <c r="CD431" s="111"/>
      <c r="CE431" s="111"/>
      <c r="CF431" s="111"/>
    </row>
    <row r="432" spans="1:84" ht="20" customHeight="1">
      <c r="A432" s="258"/>
      <c r="B432" s="259"/>
      <c r="C432" s="259"/>
      <c r="D432" s="260"/>
      <c r="E432" s="260"/>
      <c r="F432" s="260"/>
      <c r="G432" s="260"/>
      <c r="H432" s="260"/>
      <c r="I432" s="260"/>
      <c r="J432" s="261"/>
      <c r="K432" s="262"/>
      <c r="L432" s="263"/>
      <c r="M432" s="264"/>
      <c r="N432" s="120"/>
      <c r="O432" s="120"/>
      <c r="P432" s="120"/>
      <c r="Q432" s="120"/>
      <c r="R432" s="120"/>
      <c r="S432" s="120"/>
      <c r="T432" s="265"/>
      <c r="U432" s="265"/>
      <c r="V432" s="120"/>
      <c r="W432" s="120"/>
      <c r="X432" s="265"/>
      <c r="Y432" s="265"/>
      <c r="Z432" s="120"/>
      <c r="AA432" s="120"/>
      <c r="AB432" s="265"/>
      <c r="AC432" s="265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258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3"/>
      <c r="AZ432" s="120"/>
      <c r="BA432" s="120"/>
      <c r="BB432" s="120"/>
      <c r="BC432" s="120"/>
      <c r="BD432" s="123"/>
      <c r="BE432" s="120"/>
      <c r="BF432" s="120"/>
      <c r="BG432" s="120"/>
      <c r="BH432" s="120"/>
      <c r="BI432" s="120"/>
      <c r="BJ432" s="120"/>
      <c r="BM432" s="111"/>
      <c r="BN432" s="111"/>
      <c r="BO432" s="111"/>
      <c r="BP432" s="111"/>
      <c r="BQ432" s="111"/>
      <c r="BR432" s="111"/>
      <c r="BS432" s="111"/>
      <c r="BT432" s="111"/>
      <c r="BU432" s="111"/>
      <c r="BV432" s="111"/>
      <c r="BW432" s="111"/>
      <c r="BX432" s="111"/>
      <c r="BY432" s="111"/>
      <c r="BZ432" s="111"/>
      <c r="CA432" s="111"/>
      <c r="CB432" s="111"/>
      <c r="CC432" s="111"/>
      <c r="CD432" s="111"/>
      <c r="CE432" s="111"/>
      <c r="CF432" s="111"/>
    </row>
    <row r="433" spans="1:84" ht="20" customHeight="1">
      <c r="A433" s="258"/>
      <c r="B433" s="259"/>
      <c r="C433" s="259"/>
      <c r="D433" s="260"/>
      <c r="E433" s="260"/>
      <c r="F433" s="260"/>
      <c r="G433" s="260"/>
      <c r="H433" s="260"/>
      <c r="I433" s="260"/>
      <c r="J433" s="261"/>
      <c r="K433" s="262"/>
      <c r="L433" s="263"/>
      <c r="M433" s="264"/>
      <c r="N433" s="120"/>
      <c r="O433" s="120"/>
      <c r="P433" s="120"/>
      <c r="Q433" s="120"/>
      <c r="R433" s="120"/>
      <c r="S433" s="120"/>
      <c r="T433" s="265"/>
      <c r="U433" s="265"/>
      <c r="V433" s="120"/>
      <c r="W433" s="120"/>
      <c r="X433" s="265"/>
      <c r="Y433" s="265"/>
      <c r="Z433" s="120"/>
      <c r="AA433" s="120"/>
      <c r="AB433" s="265"/>
      <c r="AC433" s="265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258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3"/>
      <c r="AZ433" s="120"/>
      <c r="BA433" s="120"/>
      <c r="BB433" s="120"/>
      <c r="BC433" s="120"/>
      <c r="BD433" s="123"/>
      <c r="BE433" s="120"/>
      <c r="BF433" s="120"/>
      <c r="BG433" s="120"/>
      <c r="BH433" s="120"/>
      <c r="BI433" s="120"/>
      <c r="BJ433" s="120"/>
      <c r="BM433" s="111"/>
      <c r="BN433" s="111"/>
      <c r="BO433" s="111"/>
      <c r="BP433" s="111"/>
      <c r="BQ433" s="111"/>
      <c r="BR433" s="111"/>
      <c r="BS433" s="111"/>
      <c r="BT433" s="111"/>
      <c r="BU433" s="111"/>
      <c r="BV433" s="111"/>
      <c r="BW433" s="111"/>
      <c r="BX433" s="111"/>
      <c r="BY433" s="111"/>
      <c r="BZ433" s="111"/>
      <c r="CA433" s="111"/>
      <c r="CB433" s="111"/>
      <c r="CC433" s="111"/>
      <c r="CD433" s="111"/>
      <c r="CE433" s="111"/>
      <c r="CF433" s="111"/>
    </row>
    <row r="434" spans="1:84" ht="20" customHeight="1">
      <c r="A434" s="258"/>
      <c r="B434" s="259"/>
      <c r="C434" s="259"/>
      <c r="D434" s="260"/>
      <c r="E434" s="260"/>
      <c r="F434" s="260"/>
      <c r="G434" s="260"/>
      <c r="H434" s="260"/>
      <c r="I434" s="260"/>
      <c r="J434" s="261"/>
      <c r="K434" s="262"/>
      <c r="L434" s="263"/>
      <c r="M434" s="264"/>
      <c r="N434" s="120"/>
      <c r="O434" s="120"/>
      <c r="P434" s="120"/>
      <c r="Q434" s="120"/>
      <c r="R434" s="120"/>
      <c r="S434" s="120"/>
      <c r="T434" s="265"/>
      <c r="U434" s="265"/>
      <c r="V434" s="120"/>
      <c r="W434" s="120"/>
      <c r="X434" s="265"/>
      <c r="Y434" s="265"/>
      <c r="Z434" s="120"/>
      <c r="AA434" s="120"/>
      <c r="AB434" s="265"/>
      <c r="AC434" s="265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258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3"/>
      <c r="AZ434" s="120"/>
      <c r="BA434" s="120"/>
      <c r="BB434" s="120"/>
      <c r="BC434" s="120"/>
      <c r="BD434" s="123"/>
      <c r="BE434" s="120"/>
      <c r="BF434" s="120"/>
      <c r="BG434" s="120"/>
      <c r="BH434" s="120"/>
      <c r="BI434" s="120"/>
      <c r="BJ434" s="120"/>
      <c r="BM434" s="111"/>
      <c r="BN434" s="111"/>
      <c r="BO434" s="111"/>
      <c r="BP434" s="111"/>
      <c r="BQ434" s="111"/>
      <c r="BR434" s="111"/>
      <c r="BS434" s="111"/>
      <c r="BT434" s="111"/>
      <c r="BU434" s="111"/>
      <c r="BV434" s="111"/>
      <c r="BW434" s="111"/>
      <c r="BX434" s="111"/>
      <c r="BY434" s="111"/>
      <c r="BZ434" s="111"/>
      <c r="CA434" s="111"/>
      <c r="CB434" s="111"/>
      <c r="CC434" s="111"/>
      <c r="CD434" s="111"/>
      <c r="CE434" s="111"/>
      <c r="CF434" s="111"/>
    </row>
    <row r="435" spans="1:84" ht="20" customHeight="1">
      <c r="A435" s="258"/>
      <c r="B435" s="259"/>
      <c r="C435" s="259"/>
      <c r="D435" s="260"/>
      <c r="E435" s="260"/>
      <c r="F435" s="260"/>
      <c r="G435" s="260"/>
      <c r="H435" s="260"/>
      <c r="I435" s="260"/>
      <c r="J435" s="261"/>
      <c r="K435" s="262"/>
      <c r="L435" s="263"/>
      <c r="M435" s="264"/>
      <c r="N435" s="120"/>
      <c r="O435" s="120"/>
      <c r="P435" s="120"/>
      <c r="Q435" s="120"/>
      <c r="R435" s="120"/>
      <c r="S435" s="120"/>
      <c r="T435" s="265"/>
      <c r="U435" s="265"/>
      <c r="V435" s="120"/>
      <c r="W435" s="120"/>
      <c r="X435" s="265"/>
      <c r="Y435" s="265"/>
      <c r="Z435" s="120"/>
      <c r="AA435" s="120"/>
      <c r="AB435" s="265"/>
      <c r="AC435" s="265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258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3"/>
      <c r="AZ435" s="120"/>
      <c r="BA435" s="120"/>
      <c r="BB435" s="120"/>
      <c r="BC435" s="120"/>
      <c r="BD435" s="123"/>
      <c r="BE435" s="120"/>
      <c r="BF435" s="120"/>
      <c r="BG435" s="120"/>
      <c r="BH435" s="120"/>
      <c r="BI435" s="120"/>
      <c r="BJ435" s="120"/>
      <c r="BM435" s="111"/>
      <c r="BN435" s="111"/>
      <c r="BO435" s="111"/>
      <c r="BP435" s="111"/>
      <c r="BQ435" s="111"/>
      <c r="BR435" s="111"/>
      <c r="BS435" s="111"/>
      <c r="BT435" s="111"/>
      <c r="BU435" s="111"/>
      <c r="BV435" s="111"/>
      <c r="BW435" s="111"/>
      <c r="BX435" s="111"/>
      <c r="BY435" s="111"/>
      <c r="BZ435" s="111"/>
      <c r="CA435" s="111"/>
      <c r="CB435" s="111"/>
      <c r="CC435" s="111"/>
      <c r="CD435" s="111"/>
      <c r="CE435" s="111"/>
      <c r="CF435" s="111"/>
    </row>
    <row r="436" spans="1:84" ht="20" customHeight="1">
      <c r="A436" s="258"/>
      <c r="B436" s="259"/>
      <c r="C436" s="259"/>
      <c r="D436" s="260"/>
      <c r="E436" s="260"/>
      <c r="F436" s="260"/>
      <c r="G436" s="260"/>
      <c r="H436" s="260"/>
      <c r="I436" s="260"/>
      <c r="J436" s="261"/>
      <c r="K436" s="262"/>
      <c r="L436" s="263"/>
      <c r="M436" s="264"/>
      <c r="N436" s="120"/>
      <c r="O436" s="120"/>
      <c r="P436" s="120"/>
      <c r="Q436" s="120"/>
      <c r="R436" s="120"/>
      <c r="S436" s="120"/>
      <c r="T436" s="265"/>
      <c r="U436" s="265"/>
      <c r="V436" s="120"/>
      <c r="W436" s="120"/>
      <c r="X436" s="265"/>
      <c r="Y436" s="265"/>
      <c r="Z436" s="120"/>
      <c r="AA436" s="120"/>
      <c r="AB436" s="265"/>
      <c r="AC436" s="265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258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3"/>
      <c r="AZ436" s="120"/>
      <c r="BA436" s="120"/>
      <c r="BB436" s="120"/>
      <c r="BC436" s="120"/>
      <c r="BD436" s="123"/>
      <c r="BE436" s="120"/>
      <c r="BF436" s="120"/>
      <c r="BG436" s="120"/>
      <c r="BH436" s="120"/>
      <c r="BI436" s="120"/>
      <c r="BJ436" s="120"/>
      <c r="BM436" s="111"/>
      <c r="BN436" s="111"/>
      <c r="BO436" s="111"/>
      <c r="BP436" s="111"/>
      <c r="BQ436" s="111"/>
      <c r="BR436" s="111"/>
      <c r="BS436" s="111"/>
      <c r="BT436" s="111"/>
      <c r="BU436" s="111"/>
      <c r="BV436" s="111"/>
      <c r="BW436" s="111"/>
      <c r="BX436" s="111"/>
      <c r="BY436" s="111"/>
      <c r="BZ436" s="111"/>
      <c r="CA436" s="111"/>
      <c r="CB436" s="111"/>
      <c r="CC436" s="111"/>
      <c r="CD436" s="111"/>
      <c r="CE436" s="111"/>
      <c r="CF436" s="111"/>
    </row>
    <row r="437" spans="1:84" ht="20" customHeight="1">
      <c r="A437" s="258"/>
      <c r="B437" s="259"/>
      <c r="C437" s="259"/>
      <c r="D437" s="260"/>
      <c r="E437" s="260"/>
      <c r="F437" s="260"/>
      <c r="G437" s="260"/>
      <c r="H437" s="260"/>
      <c r="I437" s="260"/>
      <c r="J437" s="261"/>
      <c r="K437" s="262"/>
      <c r="L437" s="263"/>
      <c r="M437" s="264"/>
      <c r="N437" s="120"/>
      <c r="O437" s="120"/>
      <c r="P437" s="120"/>
      <c r="Q437" s="120"/>
      <c r="R437" s="120"/>
      <c r="S437" s="120"/>
      <c r="T437" s="265"/>
      <c r="U437" s="265"/>
      <c r="V437" s="120"/>
      <c r="W437" s="120"/>
      <c r="X437" s="265"/>
      <c r="Y437" s="265"/>
      <c r="Z437" s="120"/>
      <c r="AA437" s="120"/>
      <c r="AB437" s="265"/>
      <c r="AC437" s="265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258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3"/>
      <c r="AZ437" s="120"/>
      <c r="BA437" s="120"/>
      <c r="BB437" s="120"/>
      <c r="BC437" s="120"/>
      <c r="BD437" s="123"/>
      <c r="BE437" s="120"/>
      <c r="BF437" s="120"/>
      <c r="BG437" s="120"/>
      <c r="BH437" s="120"/>
      <c r="BI437" s="120"/>
      <c r="BJ437" s="120"/>
      <c r="BM437" s="111"/>
      <c r="BN437" s="111"/>
      <c r="BO437" s="111"/>
      <c r="BP437" s="111"/>
      <c r="BQ437" s="111"/>
      <c r="BR437" s="111"/>
      <c r="BS437" s="111"/>
      <c r="BT437" s="111"/>
      <c r="BU437" s="111"/>
      <c r="BV437" s="111"/>
      <c r="BW437" s="111"/>
      <c r="BX437" s="111"/>
      <c r="BY437" s="111"/>
      <c r="BZ437" s="111"/>
      <c r="CA437" s="111"/>
      <c r="CB437" s="111"/>
      <c r="CC437" s="111"/>
      <c r="CD437" s="111"/>
      <c r="CE437" s="111"/>
      <c r="CF437" s="111"/>
    </row>
    <row r="438" spans="1:84" ht="20" customHeight="1">
      <c r="A438" s="258"/>
      <c r="B438" s="259"/>
      <c r="C438" s="259"/>
      <c r="D438" s="260"/>
      <c r="E438" s="260"/>
      <c r="F438" s="260"/>
      <c r="G438" s="260"/>
      <c r="H438" s="260"/>
      <c r="I438" s="260"/>
      <c r="J438" s="261"/>
      <c r="K438" s="262"/>
      <c r="L438" s="263"/>
      <c r="M438" s="264"/>
      <c r="N438" s="120"/>
      <c r="O438" s="120"/>
      <c r="P438" s="120"/>
      <c r="Q438" s="120"/>
      <c r="R438" s="120"/>
      <c r="S438" s="120"/>
      <c r="T438" s="265"/>
      <c r="U438" s="265"/>
      <c r="V438" s="120"/>
      <c r="W438" s="120"/>
      <c r="X438" s="265"/>
      <c r="Y438" s="265"/>
      <c r="Z438" s="120"/>
      <c r="AA438" s="120"/>
      <c r="AB438" s="265"/>
      <c r="AC438" s="265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258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3"/>
      <c r="AZ438" s="120"/>
      <c r="BA438" s="120"/>
      <c r="BB438" s="120"/>
      <c r="BC438" s="120"/>
      <c r="BD438" s="123"/>
      <c r="BE438" s="120"/>
      <c r="BF438" s="120"/>
      <c r="BG438" s="120"/>
      <c r="BH438" s="120"/>
      <c r="BI438" s="120"/>
      <c r="BJ438" s="120"/>
      <c r="BM438" s="111"/>
      <c r="BN438" s="111"/>
      <c r="BO438" s="111"/>
      <c r="BP438" s="111"/>
      <c r="BQ438" s="111"/>
      <c r="BR438" s="111"/>
      <c r="BS438" s="111"/>
      <c r="BT438" s="111"/>
      <c r="BU438" s="111"/>
      <c r="BV438" s="111"/>
      <c r="BW438" s="111"/>
      <c r="BX438" s="111"/>
      <c r="BY438" s="111"/>
      <c r="BZ438" s="111"/>
      <c r="CA438" s="111"/>
      <c r="CB438" s="111"/>
      <c r="CC438" s="111"/>
      <c r="CD438" s="111"/>
      <c r="CE438" s="111"/>
      <c r="CF438" s="111"/>
    </row>
    <row r="439" spans="1:84" ht="20" customHeight="1">
      <c r="A439" s="258"/>
      <c r="B439" s="259"/>
      <c r="C439" s="259"/>
      <c r="D439" s="260"/>
      <c r="E439" s="260"/>
      <c r="F439" s="260"/>
      <c r="G439" s="260"/>
      <c r="H439" s="260"/>
      <c r="I439" s="260"/>
      <c r="J439" s="261"/>
      <c r="K439" s="262"/>
      <c r="L439" s="263"/>
      <c r="M439" s="264"/>
      <c r="N439" s="120"/>
      <c r="O439" s="120"/>
      <c r="P439" s="120"/>
      <c r="Q439" s="120"/>
      <c r="R439" s="120"/>
      <c r="S439" s="120"/>
      <c r="T439" s="265"/>
      <c r="U439" s="265"/>
      <c r="V439" s="120"/>
      <c r="W439" s="120"/>
      <c r="X439" s="265"/>
      <c r="Y439" s="265"/>
      <c r="Z439" s="120"/>
      <c r="AA439" s="120"/>
      <c r="AB439" s="265"/>
      <c r="AC439" s="265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258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3"/>
      <c r="AZ439" s="120"/>
      <c r="BA439" s="120"/>
      <c r="BB439" s="120"/>
      <c r="BC439" s="120"/>
      <c r="BD439" s="123"/>
      <c r="BE439" s="120"/>
      <c r="BF439" s="120"/>
      <c r="BG439" s="120"/>
      <c r="BH439" s="120"/>
      <c r="BI439" s="120"/>
      <c r="BJ439" s="120"/>
      <c r="BM439" s="111"/>
      <c r="BN439" s="111"/>
      <c r="BO439" s="111"/>
      <c r="BP439" s="111"/>
      <c r="BQ439" s="111"/>
      <c r="BR439" s="111"/>
      <c r="BS439" s="111"/>
      <c r="BT439" s="111"/>
      <c r="BU439" s="111"/>
      <c r="BV439" s="111"/>
      <c r="BW439" s="111"/>
      <c r="BX439" s="111"/>
      <c r="BY439" s="111"/>
      <c r="BZ439" s="111"/>
      <c r="CA439" s="111"/>
      <c r="CB439" s="111"/>
      <c r="CC439" s="111"/>
      <c r="CD439" s="111"/>
      <c r="CE439" s="111"/>
      <c r="CF439" s="111"/>
    </row>
    <row r="440" spans="1:84" ht="20" customHeight="1">
      <c r="A440" s="258"/>
      <c r="B440" s="259"/>
      <c r="C440" s="259"/>
      <c r="D440" s="260"/>
      <c r="E440" s="260"/>
      <c r="F440" s="260"/>
      <c r="G440" s="260"/>
      <c r="H440" s="260"/>
      <c r="I440" s="260"/>
      <c r="J440" s="261"/>
      <c r="K440" s="262"/>
      <c r="L440" s="263"/>
      <c r="M440" s="264"/>
      <c r="N440" s="120"/>
      <c r="O440" s="120"/>
      <c r="P440" s="120"/>
      <c r="Q440" s="120"/>
      <c r="R440" s="120"/>
      <c r="S440" s="120"/>
      <c r="T440" s="265"/>
      <c r="U440" s="265"/>
      <c r="V440" s="120"/>
      <c r="W440" s="120"/>
      <c r="X440" s="265"/>
      <c r="Y440" s="265"/>
      <c r="Z440" s="120"/>
      <c r="AA440" s="120"/>
      <c r="AB440" s="265"/>
      <c r="AC440" s="265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258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3"/>
      <c r="AZ440" s="120"/>
      <c r="BA440" s="120"/>
      <c r="BB440" s="120"/>
      <c r="BC440" s="120"/>
      <c r="BD440" s="123"/>
      <c r="BE440" s="120"/>
      <c r="BF440" s="120"/>
      <c r="BG440" s="120"/>
      <c r="BH440" s="120"/>
      <c r="BI440" s="120"/>
      <c r="BJ440" s="120"/>
      <c r="BM440" s="111"/>
      <c r="BN440" s="111"/>
      <c r="BO440" s="111"/>
      <c r="BP440" s="111"/>
      <c r="BQ440" s="111"/>
      <c r="BR440" s="111"/>
      <c r="BS440" s="111"/>
      <c r="BT440" s="111"/>
      <c r="BU440" s="111"/>
      <c r="BV440" s="111"/>
      <c r="BW440" s="111"/>
      <c r="BX440" s="111"/>
      <c r="BY440" s="111"/>
      <c r="BZ440" s="111"/>
      <c r="CA440" s="111"/>
      <c r="CB440" s="111"/>
      <c r="CC440" s="111"/>
      <c r="CD440" s="111"/>
      <c r="CE440" s="111"/>
      <c r="CF440" s="111"/>
    </row>
    <row r="441" spans="1:84" ht="20" customHeight="1">
      <c r="A441" s="258"/>
      <c r="B441" s="259"/>
      <c r="C441" s="259"/>
      <c r="D441" s="260"/>
      <c r="E441" s="260"/>
      <c r="F441" s="260"/>
      <c r="G441" s="260"/>
      <c r="H441" s="260"/>
      <c r="I441" s="260"/>
      <c r="J441" s="261"/>
      <c r="K441" s="262"/>
      <c r="L441" s="263"/>
      <c r="M441" s="264"/>
      <c r="N441" s="120"/>
      <c r="O441" s="120"/>
      <c r="P441" s="120"/>
      <c r="Q441" s="120"/>
      <c r="R441" s="120"/>
      <c r="S441" s="120"/>
      <c r="T441" s="265"/>
      <c r="U441" s="265"/>
      <c r="V441" s="120"/>
      <c r="W441" s="120"/>
      <c r="X441" s="265"/>
      <c r="Y441" s="265"/>
      <c r="Z441" s="120"/>
      <c r="AA441" s="120"/>
      <c r="AB441" s="265"/>
      <c r="AC441" s="265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258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3"/>
      <c r="AZ441" s="120"/>
      <c r="BA441" s="120"/>
      <c r="BB441" s="120"/>
      <c r="BC441" s="120"/>
      <c r="BD441" s="123"/>
      <c r="BE441" s="120"/>
      <c r="BF441" s="120"/>
      <c r="BG441" s="120"/>
      <c r="BH441" s="120"/>
      <c r="BI441" s="120"/>
      <c r="BJ441" s="120"/>
      <c r="BM441" s="111"/>
      <c r="BN441" s="111"/>
      <c r="BO441" s="111"/>
      <c r="BP441" s="111"/>
      <c r="BQ441" s="111"/>
      <c r="BR441" s="111"/>
      <c r="BS441" s="111"/>
      <c r="BT441" s="111"/>
      <c r="BU441" s="111"/>
      <c r="BV441" s="111"/>
      <c r="BW441" s="111"/>
      <c r="BX441" s="111"/>
      <c r="BY441" s="111"/>
      <c r="BZ441" s="111"/>
      <c r="CA441" s="111"/>
      <c r="CB441" s="111"/>
      <c r="CC441" s="111"/>
      <c r="CD441" s="111"/>
      <c r="CE441" s="111"/>
      <c r="CF441" s="111"/>
    </row>
    <row r="442" spans="1:84" ht="20" customHeight="1">
      <c r="A442" s="258"/>
      <c r="B442" s="259"/>
      <c r="C442" s="259"/>
      <c r="D442" s="260"/>
      <c r="E442" s="260"/>
      <c r="F442" s="260"/>
      <c r="G442" s="260"/>
      <c r="H442" s="260"/>
      <c r="I442" s="260"/>
      <c r="J442" s="261"/>
      <c r="K442" s="262"/>
      <c r="L442" s="263"/>
      <c r="M442" s="264"/>
      <c r="N442" s="120"/>
      <c r="O442" s="120"/>
      <c r="P442" s="120"/>
      <c r="Q442" s="120"/>
      <c r="R442" s="120"/>
      <c r="S442" s="120"/>
      <c r="T442" s="265"/>
      <c r="U442" s="265"/>
      <c r="V442" s="120"/>
      <c r="W442" s="120"/>
      <c r="X442" s="265"/>
      <c r="Y442" s="265"/>
      <c r="Z442" s="120"/>
      <c r="AA442" s="120"/>
      <c r="AB442" s="265"/>
      <c r="AC442" s="265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258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3"/>
      <c r="AZ442" s="120"/>
      <c r="BA442" s="120"/>
      <c r="BB442" s="120"/>
      <c r="BC442" s="120"/>
      <c r="BD442" s="123"/>
      <c r="BE442" s="120"/>
      <c r="BF442" s="120"/>
      <c r="BG442" s="120"/>
      <c r="BH442" s="120"/>
      <c r="BI442" s="120"/>
      <c r="BJ442" s="120"/>
      <c r="BM442" s="111"/>
      <c r="BN442" s="111"/>
      <c r="BO442" s="111"/>
      <c r="BP442" s="111"/>
      <c r="BQ442" s="111"/>
      <c r="BR442" s="111"/>
      <c r="BS442" s="111"/>
      <c r="BT442" s="111"/>
      <c r="BU442" s="111"/>
      <c r="BV442" s="111"/>
      <c r="BW442" s="111"/>
      <c r="BX442" s="111"/>
      <c r="BY442" s="111"/>
      <c r="BZ442" s="111"/>
      <c r="CA442" s="111"/>
      <c r="CB442" s="111"/>
      <c r="CC442" s="111"/>
      <c r="CD442" s="111"/>
      <c r="CE442" s="111"/>
      <c r="CF442" s="111"/>
    </row>
    <row r="443" spans="1:84" ht="20" customHeight="1">
      <c r="A443" s="258"/>
      <c r="B443" s="259"/>
      <c r="C443" s="259"/>
      <c r="D443" s="260"/>
      <c r="E443" s="260"/>
      <c r="F443" s="260"/>
      <c r="G443" s="260"/>
      <c r="H443" s="260"/>
      <c r="I443" s="260"/>
      <c r="J443" s="261"/>
      <c r="K443" s="262"/>
      <c r="L443" s="263"/>
      <c r="M443" s="264"/>
      <c r="N443" s="120"/>
      <c r="O443" s="120"/>
      <c r="P443" s="120"/>
      <c r="Q443" s="120"/>
      <c r="R443" s="120"/>
      <c r="S443" s="120"/>
      <c r="T443" s="265"/>
      <c r="U443" s="265"/>
      <c r="V443" s="120"/>
      <c r="W443" s="120"/>
      <c r="X443" s="265"/>
      <c r="Y443" s="265"/>
      <c r="Z443" s="120"/>
      <c r="AA443" s="120"/>
      <c r="AB443" s="265"/>
      <c r="AC443" s="265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258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3"/>
      <c r="AZ443" s="120"/>
      <c r="BA443" s="120"/>
      <c r="BB443" s="120"/>
      <c r="BC443" s="120"/>
      <c r="BD443" s="123"/>
      <c r="BE443" s="120"/>
      <c r="BF443" s="120"/>
      <c r="BG443" s="120"/>
      <c r="BH443" s="120"/>
      <c r="BI443" s="120"/>
      <c r="BJ443" s="120"/>
      <c r="BM443" s="111"/>
      <c r="BN443" s="111"/>
      <c r="BO443" s="111"/>
      <c r="BP443" s="111"/>
      <c r="BQ443" s="111"/>
      <c r="BR443" s="111"/>
      <c r="BS443" s="111"/>
      <c r="BT443" s="111"/>
      <c r="BU443" s="111"/>
      <c r="BV443" s="111"/>
      <c r="BW443" s="111"/>
      <c r="BX443" s="111"/>
      <c r="BY443" s="111"/>
      <c r="BZ443" s="111"/>
      <c r="CA443" s="111"/>
      <c r="CB443" s="111"/>
      <c r="CC443" s="111"/>
      <c r="CD443" s="111"/>
      <c r="CE443" s="111"/>
      <c r="CF443" s="111"/>
    </row>
    <row r="444" spans="1:84" ht="20" customHeight="1">
      <c r="A444" s="258"/>
      <c r="B444" s="259"/>
      <c r="C444" s="259"/>
      <c r="D444" s="260"/>
      <c r="E444" s="260"/>
      <c r="F444" s="260"/>
      <c r="G444" s="260"/>
      <c r="H444" s="260"/>
      <c r="I444" s="260"/>
      <c r="J444" s="261"/>
      <c r="K444" s="262"/>
      <c r="L444" s="263"/>
      <c r="M444" s="264"/>
      <c r="N444" s="120"/>
      <c r="O444" s="120"/>
      <c r="P444" s="120"/>
      <c r="Q444" s="120"/>
      <c r="R444" s="120"/>
      <c r="S444" s="120"/>
      <c r="T444" s="265"/>
      <c r="U444" s="265"/>
      <c r="V444" s="120"/>
      <c r="W444" s="120"/>
      <c r="X444" s="265"/>
      <c r="Y444" s="265"/>
      <c r="Z444" s="120"/>
      <c r="AA444" s="120"/>
      <c r="AB444" s="265"/>
      <c r="AC444" s="265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258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3"/>
      <c r="AZ444" s="120"/>
      <c r="BA444" s="120"/>
      <c r="BB444" s="120"/>
      <c r="BC444" s="120"/>
      <c r="BD444" s="123"/>
      <c r="BE444" s="120"/>
      <c r="BF444" s="120"/>
      <c r="BG444" s="120"/>
      <c r="BH444" s="120"/>
      <c r="BI444" s="120"/>
      <c r="BJ444" s="120"/>
      <c r="BM444" s="111"/>
      <c r="BN444" s="111"/>
      <c r="BO444" s="111"/>
      <c r="BP444" s="111"/>
      <c r="BQ444" s="111"/>
      <c r="BR444" s="111"/>
      <c r="BS444" s="111"/>
      <c r="BT444" s="111"/>
      <c r="BU444" s="111"/>
      <c r="BV444" s="111"/>
      <c r="BW444" s="111"/>
      <c r="BX444" s="111"/>
      <c r="BY444" s="111"/>
      <c r="BZ444" s="111"/>
      <c r="CA444" s="111"/>
      <c r="CB444" s="111"/>
      <c r="CC444" s="111"/>
      <c r="CD444" s="111"/>
      <c r="CE444" s="111"/>
      <c r="CF444" s="111"/>
    </row>
    <row r="445" spans="1:84" ht="20" customHeight="1">
      <c r="A445" s="258"/>
      <c r="B445" s="259"/>
      <c r="C445" s="259"/>
      <c r="D445" s="260"/>
      <c r="E445" s="260"/>
      <c r="F445" s="260"/>
      <c r="G445" s="260"/>
      <c r="H445" s="260"/>
      <c r="I445" s="260"/>
      <c r="J445" s="261"/>
      <c r="K445" s="262"/>
      <c r="L445" s="263"/>
      <c r="M445" s="264"/>
      <c r="N445" s="120"/>
      <c r="O445" s="120"/>
      <c r="P445" s="120"/>
      <c r="Q445" s="120"/>
      <c r="R445" s="120"/>
      <c r="S445" s="120"/>
      <c r="T445" s="265"/>
      <c r="U445" s="265"/>
      <c r="V445" s="120"/>
      <c r="W445" s="120"/>
      <c r="X445" s="265"/>
      <c r="Y445" s="265"/>
      <c r="Z445" s="120"/>
      <c r="AA445" s="120"/>
      <c r="AB445" s="265"/>
      <c r="AC445" s="265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258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3"/>
      <c r="AZ445" s="120"/>
      <c r="BA445" s="120"/>
      <c r="BB445" s="120"/>
      <c r="BC445" s="120"/>
      <c r="BD445" s="123"/>
      <c r="BE445" s="120"/>
      <c r="BF445" s="120"/>
      <c r="BG445" s="120"/>
      <c r="BH445" s="120"/>
      <c r="BI445" s="120"/>
      <c r="BJ445" s="120"/>
      <c r="BM445" s="111"/>
      <c r="BN445" s="111"/>
      <c r="BO445" s="111"/>
      <c r="BP445" s="111"/>
      <c r="BQ445" s="111"/>
      <c r="BR445" s="111"/>
      <c r="BS445" s="111"/>
      <c r="BT445" s="111"/>
      <c r="BU445" s="111"/>
      <c r="BV445" s="111"/>
      <c r="BW445" s="111"/>
      <c r="BX445" s="111"/>
      <c r="BY445" s="111"/>
      <c r="BZ445" s="111"/>
      <c r="CA445" s="111"/>
      <c r="CB445" s="111"/>
      <c r="CC445" s="111"/>
      <c r="CD445" s="111"/>
      <c r="CE445" s="111"/>
      <c r="CF445" s="111"/>
    </row>
    <row r="446" spans="1:84" ht="20" customHeight="1">
      <c r="A446" s="258"/>
      <c r="B446" s="259"/>
      <c r="C446" s="259"/>
      <c r="D446" s="260"/>
      <c r="E446" s="260"/>
      <c r="F446" s="260"/>
      <c r="G446" s="260"/>
      <c r="H446" s="260"/>
      <c r="I446" s="260"/>
      <c r="J446" s="261"/>
      <c r="K446" s="262"/>
      <c r="L446" s="263"/>
      <c r="M446" s="264"/>
      <c r="N446" s="120"/>
      <c r="O446" s="120"/>
      <c r="P446" s="120"/>
      <c r="Q446" s="120"/>
      <c r="R446" s="120"/>
      <c r="S446" s="120"/>
      <c r="T446" s="265"/>
      <c r="U446" s="265"/>
      <c r="V446" s="120"/>
      <c r="W446" s="120"/>
      <c r="X446" s="265"/>
      <c r="Y446" s="265"/>
      <c r="Z446" s="120"/>
      <c r="AA446" s="120"/>
      <c r="AB446" s="265"/>
      <c r="AC446" s="265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258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3"/>
      <c r="AZ446" s="120"/>
      <c r="BA446" s="120"/>
      <c r="BB446" s="120"/>
      <c r="BC446" s="120"/>
      <c r="BD446" s="123"/>
      <c r="BE446" s="120"/>
      <c r="BF446" s="120"/>
      <c r="BG446" s="120"/>
      <c r="BH446" s="120"/>
      <c r="BI446" s="120"/>
      <c r="BJ446" s="120"/>
      <c r="BM446" s="111"/>
      <c r="BN446" s="111"/>
      <c r="BO446" s="111"/>
      <c r="BP446" s="111"/>
      <c r="BQ446" s="111"/>
      <c r="BR446" s="111"/>
      <c r="BS446" s="111"/>
      <c r="BT446" s="111"/>
      <c r="BU446" s="111"/>
      <c r="BV446" s="111"/>
      <c r="BW446" s="111"/>
      <c r="BX446" s="111"/>
      <c r="BY446" s="111"/>
      <c r="BZ446" s="111"/>
      <c r="CA446" s="111"/>
      <c r="CB446" s="111"/>
      <c r="CC446" s="111"/>
      <c r="CD446" s="111"/>
      <c r="CE446" s="111"/>
      <c r="CF446" s="111"/>
    </row>
    <row r="447" spans="1:84" ht="20" customHeight="1">
      <c r="A447" s="258"/>
      <c r="B447" s="259"/>
      <c r="C447" s="259"/>
      <c r="D447" s="260"/>
      <c r="E447" s="260"/>
      <c r="F447" s="260"/>
      <c r="G447" s="260"/>
      <c r="H447" s="260"/>
      <c r="I447" s="260"/>
      <c r="J447" s="261"/>
      <c r="K447" s="262"/>
      <c r="L447" s="263"/>
      <c r="M447" s="264"/>
      <c r="N447" s="120"/>
      <c r="O447" s="120"/>
      <c r="P447" s="120"/>
      <c r="Q447" s="120"/>
      <c r="R447" s="120"/>
      <c r="S447" s="120"/>
      <c r="T447" s="265"/>
      <c r="U447" s="265"/>
      <c r="V447" s="120"/>
      <c r="W447" s="120"/>
      <c r="X447" s="265"/>
      <c r="Y447" s="265"/>
      <c r="Z447" s="120"/>
      <c r="AA447" s="120"/>
      <c r="AB447" s="265"/>
      <c r="AC447" s="265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258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3"/>
      <c r="AZ447" s="120"/>
      <c r="BA447" s="120"/>
      <c r="BB447" s="120"/>
      <c r="BC447" s="120"/>
      <c r="BD447" s="123"/>
      <c r="BE447" s="120"/>
      <c r="BF447" s="120"/>
      <c r="BG447" s="120"/>
      <c r="BH447" s="120"/>
      <c r="BI447" s="120"/>
      <c r="BJ447" s="120"/>
      <c r="BM447" s="111"/>
      <c r="BN447" s="111"/>
      <c r="BO447" s="111"/>
      <c r="BP447" s="111"/>
      <c r="BQ447" s="111"/>
      <c r="BR447" s="111"/>
      <c r="BS447" s="111"/>
      <c r="BT447" s="111"/>
      <c r="BU447" s="111"/>
      <c r="BV447" s="111"/>
      <c r="BW447" s="111"/>
      <c r="BX447" s="111"/>
      <c r="BY447" s="111"/>
      <c r="BZ447" s="111"/>
      <c r="CA447" s="111"/>
      <c r="CB447" s="111"/>
      <c r="CC447" s="111"/>
      <c r="CD447" s="111"/>
      <c r="CE447" s="111"/>
      <c r="CF447" s="111"/>
    </row>
    <row r="448" spans="1:84" ht="20" customHeight="1">
      <c r="A448" s="258"/>
      <c r="B448" s="259"/>
      <c r="C448" s="259"/>
      <c r="D448" s="260"/>
      <c r="E448" s="260"/>
      <c r="F448" s="260"/>
      <c r="G448" s="260"/>
      <c r="H448" s="260"/>
      <c r="I448" s="260"/>
      <c r="J448" s="261"/>
      <c r="K448" s="262"/>
      <c r="L448" s="263"/>
      <c r="M448" s="264"/>
      <c r="N448" s="120"/>
      <c r="O448" s="120"/>
      <c r="P448" s="120"/>
      <c r="Q448" s="120"/>
      <c r="R448" s="120"/>
      <c r="S448" s="120"/>
      <c r="T448" s="265"/>
      <c r="U448" s="265"/>
      <c r="V448" s="120"/>
      <c r="W448" s="120"/>
      <c r="X448" s="265"/>
      <c r="Y448" s="265"/>
      <c r="Z448" s="120"/>
      <c r="AA448" s="120"/>
      <c r="AB448" s="265"/>
      <c r="AC448" s="265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258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3"/>
      <c r="AZ448" s="120"/>
      <c r="BA448" s="120"/>
      <c r="BB448" s="120"/>
      <c r="BC448" s="120"/>
      <c r="BD448" s="123"/>
      <c r="BE448" s="120"/>
      <c r="BF448" s="120"/>
      <c r="BG448" s="120"/>
      <c r="BH448" s="120"/>
      <c r="BI448" s="120"/>
      <c r="BJ448" s="120"/>
      <c r="BM448" s="111"/>
      <c r="BN448" s="111"/>
      <c r="BO448" s="111"/>
      <c r="BP448" s="111"/>
      <c r="BQ448" s="111"/>
      <c r="BR448" s="111"/>
      <c r="BS448" s="111"/>
      <c r="BT448" s="111"/>
      <c r="BU448" s="111"/>
      <c r="BV448" s="111"/>
      <c r="BW448" s="111"/>
      <c r="BX448" s="111"/>
      <c r="BY448" s="111"/>
      <c r="BZ448" s="111"/>
      <c r="CA448" s="111"/>
      <c r="CB448" s="111"/>
      <c r="CC448" s="111"/>
      <c r="CD448" s="111"/>
      <c r="CE448" s="111"/>
      <c r="CF448" s="111"/>
    </row>
    <row r="449" spans="1:84" ht="20" customHeight="1">
      <c r="A449" s="258"/>
      <c r="B449" s="259"/>
      <c r="C449" s="259"/>
      <c r="D449" s="260"/>
      <c r="E449" s="260"/>
      <c r="F449" s="260"/>
      <c r="G449" s="260"/>
      <c r="H449" s="260"/>
      <c r="I449" s="260"/>
      <c r="J449" s="261"/>
      <c r="K449" s="262"/>
      <c r="L449" s="263"/>
      <c r="M449" s="264"/>
      <c r="N449" s="120"/>
      <c r="O449" s="120"/>
      <c r="P449" s="120"/>
      <c r="Q449" s="120"/>
      <c r="R449" s="120"/>
      <c r="S449" s="120"/>
      <c r="T449" s="265"/>
      <c r="U449" s="265"/>
      <c r="V449" s="120"/>
      <c r="W449" s="120"/>
      <c r="X449" s="265"/>
      <c r="Y449" s="265"/>
      <c r="Z449" s="120"/>
      <c r="AA449" s="120"/>
      <c r="AB449" s="265"/>
      <c r="AC449" s="265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258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3"/>
      <c r="AZ449" s="120"/>
      <c r="BA449" s="120"/>
      <c r="BB449" s="120"/>
      <c r="BC449" s="120"/>
      <c r="BD449" s="123"/>
      <c r="BE449" s="120"/>
      <c r="BF449" s="120"/>
      <c r="BG449" s="120"/>
      <c r="BH449" s="120"/>
      <c r="BI449" s="120"/>
      <c r="BJ449" s="120"/>
      <c r="BM449" s="111"/>
      <c r="BN449" s="111"/>
      <c r="BO449" s="111"/>
      <c r="BP449" s="111"/>
      <c r="BQ449" s="111"/>
      <c r="BR449" s="111"/>
      <c r="BS449" s="111"/>
      <c r="BT449" s="111"/>
      <c r="BU449" s="111"/>
      <c r="BV449" s="111"/>
      <c r="BW449" s="111"/>
      <c r="BX449" s="111"/>
      <c r="BY449" s="111"/>
      <c r="BZ449" s="111"/>
      <c r="CA449" s="111"/>
      <c r="CB449" s="111"/>
      <c r="CC449" s="111"/>
      <c r="CD449" s="111"/>
      <c r="CE449" s="111"/>
      <c r="CF449" s="111"/>
    </row>
    <row r="450" spans="1:84" ht="20" customHeight="1">
      <c r="A450" s="258"/>
      <c r="B450" s="259"/>
      <c r="C450" s="259"/>
      <c r="D450" s="260"/>
      <c r="E450" s="260"/>
      <c r="F450" s="260"/>
      <c r="G450" s="260"/>
      <c r="H450" s="260"/>
      <c r="I450" s="260"/>
      <c r="J450" s="261"/>
      <c r="K450" s="262"/>
      <c r="L450" s="263"/>
      <c r="M450" s="264"/>
      <c r="N450" s="120"/>
      <c r="O450" s="120"/>
      <c r="P450" s="120"/>
      <c r="Q450" s="120"/>
      <c r="R450" s="120"/>
      <c r="S450" s="120"/>
      <c r="T450" s="265"/>
      <c r="U450" s="265"/>
      <c r="V450" s="120"/>
      <c r="W450" s="120"/>
      <c r="X450" s="265"/>
      <c r="Y450" s="265"/>
      <c r="Z450" s="120"/>
      <c r="AA450" s="120"/>
      <c r="AB450" s="265"/>
      <c r="AC450" s="265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258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3"/>
      <c r="AZ450" s="120"/>
      <c r="BA450" s="120"/>
      <c r="BB450" s="120"/>
      <c r="BC450" s="120"/>
      <c r="BD450" s="123"/>
      <c r="BE450" s="120"/>
      <c r="BF450" s="120"/>
      <c r="BG450" s="120"/>
      <c r="BH450" s="120"/>
      <c r="BI450" s="120"/>
      <c r="BJ450" s="120"/>
      <c r="BM450" s="111"/>
      <c r="BN450" s="111"/>
      <c r="BO450" s="111"/>
      <c r="BP450" s="111"/>
      <c r="BQ450" s="111"/>
      <c r="BR450" s="111"/>
      <c r="BS450" s="111"/>
      <c r="BT450" s="111"/>
      <c r="BU450" s="111"/>
      <c r="BV450" s="111"/>
      <c r="BW450" s="111"/>
      <c r="BX450" s="111"/>
      <c r="BY450" s="111"/>
      <c r="BZ450" s="111"/>
      <c r="CA450" s="111"/>
      <c r="CB450" s="111"/>
      <c r="CC450" s="111"/>
      <c r="CD450" s="111"/>
      <c r="CE450" s="111"/>
      <c r="CF450" s="111"/>
    </row>
    <row r="451" spans="1:84" ht="20" customHeight="1">
      <c r="A451" s="258"/>
      <c r="B451" s="259"/>
      <c r="C451" s="259"/>
      <c r="D451" s="260"/>
      <c r="E451" s="260"/>
      <c r="F451" s="260"/>
      <c r="G451" s="260"/>
      <c r="H451" s="260"/>
      <c r="I451" s="260"/>
      <c r="J451" s="261"/>
      <c r="K451" s="262"/>
      <c r="L451" s="263"/>
      <c r="M451" s="264"/>
      <c r="N451" s="120"/>
      <c r="O451" s="120"/>
      <c r="P451" s="120"/>
      <c r="Q451" s="120"/>
      <c r="R451" s="120"/>
      <c r="S451" s="120"/>
      <c r="T451" s="265"/>
      <c r="U451" s="265"/>
      <c r="V451" s="120"/>
      <c r="W451" s="120"/>
      <c r="X451" s="265"/>
      <c r="Y451" s="265"/>
      <c r="Z451" s="120"/>
      <c r="AA451" s="120"/>
      <c r="AB451" s="265"/>
      <c r="AC451" s="265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258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3"/>
      <c r="AZ451" s="120"/>
      <c r="BA451" s="120"/>
      <c r="BB451" s="120"/>
      <c r="BC451" s="120"/>
      <c r="BD451" s="123"/>
      <c r="BE451" s="120"/>
      <c r="BF451" s="120"/>
      <c r="BG451" s="120"/>
      <c r="BH451" s="120"/>
      <c r="BI451" s="120"/>
      <c r="BJ451" s="120"/>
      <c r="BM451" s="111"/>
      <c r="BN451" s="111"/>
      <c r="BO451" s="111"/>
      <c r="BP451" s="111"/>
      <c r="BQ451" s="111"/>
      <c r="BR451" s="111"/>
      <c r="BS451" s="111"/>
      <c r="BT451" s="111"/>
      <c r="BU451" s="111"/>
      <c r="BV451" s="111"/>
      <c r="BW451" s="111"/>
      <c r="BX451" s="111"/>
      <c r="BY451" s="111"/>
      <c r="BZ451" s="111"/>
      <c r="CA451" s="111"/>
      <c r="CB451" s="111"/>
      <c r="CC451" s="111"/>
      <c r="CD451" s="111"/>
      <c r="CE451" s="111"/>
      <c r="CF451" s="111"/>
    </row>
    <row r="452" spans="1:84" ht="20" customHeight="1">
      <c r="A452" s="258"/>
      <c r="B452" s="259"/>
      <c r="C452" s="259"/>
      <c r="D452" s="260"/>
      <c r="E452" s="260"/>
      <c r="F452" s="260"/>
      <c r="G452" s="260"/>
      <c r="H452" s="260"/>
      <c r="I452" s="260"/>
      <c r="J452" s="261"/>
      <c r="K452" s="262"/>
      <c r="L452" s="263"/>
      <c r="M452" s="264"/>
      <c r="N452" s="120"/>
      <c r="O452" s="120"/>
      <c r="P452" s="120"/>
      <c r="Q452" s="120"/>
      <c r="R452" s="120"/>
      <c r="S452" s="120"/>
      <c r="T452" s="265"/>
      <c r="U452" s="265"/>
      <c r="V452" s="120"/>
      <c r="W452" s="120"/>
      <c r="X452" s="265"/>
      <c r="Y452" s="265"/>
      <c r="Z452" s="120"/>
      <c r="AA452" s="120"/>
      <c r="AB452" s="265"/>
      <c r="AC452" s="265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258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3"/>
      <c r="AZ452" s="120"/>
      <c r="BA452" s="120"/>
      <c r="BB452" s="120"/>
      <c r="BC452" s="120"/>
      <c r="BD452" s="123"/>
      <c r="BE452" s="120"/>
      <c r="BF452" s="120"/>
      <c r="BG452" s="120"/>
      <c r="BH452" s="120"/>
      <c r="BI452" s="120"/>
      <c r="BJ452" s="120"/>
      <c r="BM452" s="111"/>
      <c r="BN452" s="111"/>
      <c r="BO452" s="111"/>
      <c r="BP452" s="111"/>
      <c r="BQ452" s="111"/>
      <c r="BR452" s="111"/>
      <c r="BS452" s="111"/>
      <c r="BT452" s="111"/>
      <c r="BU452" s="111"/>
      <c r="BV452" s="111"/>
      <c r="BW452" s="111"/>
      <c r="BX452" s="111"/>
      <c r="BY452" s="111"/>
      <c r="BZ452" s="111"/>
      <c r="CA452" s="111"/>
      <c r="CB452" s="111"/>
      <c r="CC452" s="111"/>
      <c r="CD452" s="111"/>
      <c r="CE452" s="111"/>
      <c r="CF452" s="111"/>
    </row>
    <row r="453" spans="1:84" ht="20" customHeight="1">
      <c r="A453" s="258"/>
      <c r="B453" s="259"/>
      <c r="C453" s="259"/>
      <c r="D453" s="260"/>
      <c r="E453" s="260"/>
      <c r="F453" s="260"/>
      <c r="G453" s="260"/>
      <c r="H453" s="260"/>
      <c r="I453" s="260"/>
      <c r="J453" s="261"/>
      <c r="K453" s="262"/>
      <c r="L453" s="263"/>
      <c r="M453" s="264"/>
      <c r="N453" s="120"/>
      <c r="O453" s="120"/>
      <c r="P453" s="120"/>
      <c r="Q453" s="120"/>
      <c r="R453" s="120"/>
      <c r="S453" s="120"/>
      <c r="T453" s="265"/>
      <c r="U453" s="265"/>
      <c r="V453" s="120"/>
      <c r="W453" s="120"/>
      <c r="X453" s="265"/>
      <c r="Y453" s="265"/>
      <c r="Z453" s="120"/>
      <c r="AA453" s="120"/>
      <c r="AB453" s="265"/>
      <c r="AC453" s="265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258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3"/>
      <c r="AZ453" s="120"/>
      <c r="BA453" s="120"/>
      <c r="BB453" s="120"/>
      <c r="BC453" s="120"/>
      <c r="BD453" s="123"/>
      <c r="BE453" s="120"/>
      <c r="BF453" s="120"/>
      <c r="BG453" s="120"/>
      <c r="BH453" s="120"/>
      <c r="BI453" s="120"/>
      <c r="BJ453" s="120"/>
      <c r="BM453" s="111"/>
      <c r="BN453" s="111"/>
      <c r="BO453" s="111"/>
      <c r="BP453" s="111"/>
      <c r="BQ453" s="111"/>
      <c r="BR453" s="111"/>
      <c r="BS453" s="111"/>
      <c r="BT453" s="111"/>
      <c r="BU453" s="111"/>
      <c r="BV453" s="111"/>
      <c r="BW453" s="111"/>
      <c r="BX453" s="111"/>
      <c r="BY453" s="111"/>
      <c r="BZ453" s="111"/>
      <c r="CA453" s="111"/>
      <c r="CB453" s="111"/>
      <c r="CC453" s="111"/>
      <c r="CD453" s="111"/>
      <c r="CE453" s="111"/>
      <c r="CF453" s="111"/>
    </row>
    <row r="454" spans="1:84" ht="20" customHeight="1">
      <c r="A454" s="258"/>
      <c r="B454" s="259"/>
      <c r="C454" s="259"/>
      <c r="D454" s="260"/>
      <c r="E454" s="260"/>
      <c r="F454" s="260"/>
      <c r="G454" s="260"/>
      <c r="H454" s="260"/>
      <c r="I454" s="260"/>
      <c r="J454" s="261"/>
      <c r="K454" s="262"/>
      <c r="L454" s="263"/>
      <c r="M454" s="264"/>
      <c r="N454" s="120"/>
      <c r="O454" s="120"/>
      <c r="P454" s="120"/>
      <c r="Q454" s="120"/>
      <c r="R454" s="120"/>
      <c r="S454" s="120"/>
      <c r="T454" s="265"/>
      <c r="U454" s="265"/>
      <c r="V454" s="120"/>
      <c r="W454" s="120"/>
      <c r="X454" s="265"/>
      <c r="Y454" s="265"/>
      <c r="Z454" s="120"/>
      <c r="AA454" s="120"/>
      <c r="AB454" s="265"/>
      <c r="AC454" s="265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258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3"/>
      <c r="AZ454" s="120"/>
      <c r="BA454" s="120"/>
      <c r="BB454" s="120"/>
      <c r="BC454" s="120"/>
      <c r="BD454" s="123"/>
      <c r="BE454" s="120"/>
      <c r="BF454" s="120"/>
      <c r="BG454" s="120"/>
      <c r="BH454" s="120"/>
      <c r="BI454" s="120"/>
      <c r="BJ454" s="120"/>
      <c r="BM454" s="111"/>
      <c r="BN454" s="111"/>
      <c r="BO454" s="111"/>
      <c r="BP454" s="111"/>
      <c r="BQ454" s="111"/>
      <c r="BR454" s="111"/>
      <c r="BS454" s="111"/>
      <c r="BT454" s="111"/>
      <c r="BU454" s="111"/>
      <c r="BV454" s="111"/>
      <c r="BW454" s="111"/>
      <c r="BX454" s="111"/>
      <c r="BY454" s="111"/>
      <c r="BZ454" s="111"/>
      <c r="CA454" s="111"/>
      <c r="CB454" s="111"/>
      <c r="CC454" s="111"/>
      <c r="CD454" s="111"/>
      <c r="CE454" s="111"/>
      <c r="CF454" s="111"/>
    </row>
    <row r="455" spans="1:84" ht="20" customHeight="1">
      <c r="A455" s="258"/>
      <c r="B455" s="259"/>
      <c r="C455" s="259"/>
      <c r="D455" s="260"/>
      <c r="E455" s="260"/>
      <c r="F455" s="260"/>
      <c r="G455" s="260"/>
      <c r="H455" s="260"/>
      <c r="I455" s="260"/>
      <c r="J455" s="261"/>
      <c r="K455" s="262"/>
      <c r="L455" s="263"/>
      <c r="M455" s="264"/>
      <c r="N455" s="120"/>
      <c r="O455" s="120"/>
      <c r="P455" s="120"/>
      <c r="Q455" s="120"/>
      <c r="R455" s="120"/>
      <c r="S455" s="120"/>
      <c r="T455" s="265"/>
      <c r="U455" s="265"/>
      <c r="V455" s="120"/>
      <c r="W455" s="120"/>
      <c r="X455" s="265"/>
      <c r="Y455" s="265"/>
      <c r="Z455" s="120"/>
      <c r="AA455" s="120"/>
      <c r="AB455" s="265"/>
      <c r="AC455" s="265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258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3"/>
      <c r="AZ455" s="120"/>
      <c r="BA455" s="120"/>
      <c r="BB455" s="120"/>
      <c r="BC455" s="120"/>
      <c r="BD455" s="123"/>
      <c r="BE455" s="120"/>
      <c r="BF455" s="120"/>
      <c r="BG455" s="120"/>
      <c r="BH455" s="120"/>
      <c r="BI455" s="120"/>
      <c r="BJ455" s="120"/>
      <c r="BM455" s="111"/>
      <c r="BN455" s="111"/>
      <c r="BO455" s="111"/>
      <c r="BP455" s="111"/>
      <c r="BQ455" s="111"/>
      <c r="BR455" s="111"/>
      <c r="BS455" s="111"/>
      <c r="BT455" s="111"/>
      <c r="BU455" s="111"/>
      <c r="BV455" s="111"/>
      <c r="BW455" s="111"/>
      <c r="BX455" s="111"/>
      <c r="BY455" s="111"/>
      <c r="BZ455" s="111"/>
      <c r="CA455" s="111"/>
      <c r="CB455" s="111"/>
      <c r="CC455" s="111"/>
      <c r="CD455" s="111"/>
      <c r="CE455" s="111"/>
      <c r="CF455" s="111"/>
    </row>
    <row r="456" spans="1:84" ht="20" customHeight="1">
      <c r="A456" s="258"/>
      <c r="B456" s="259"/>
      <c r="C456" s="259"/>
      <c r="D456" s="260"/>
      <c r="E456" s="260"/>
      <c r="F456" s="260"/>
      <c r="G456" s="260"/>
      <c r="H456" s="260"/>
      <c r="I456" s="260"/>
      <c r="J456" s="261"/>
      <c r="K456" s="262"/>
      <c r="L456" s="263"/>
      <c r="M456" s="264"/>
      <c r="N456" s="120"/>
      <c r="O456" s="120"/>
      <c r="P456" s="120"/>
      <c r="Q456" s="120"/>
      <c r="R456" s="120"/>
      <c r="S456" s="120"/>
      <c r="T456" s="265"/>
      <c r="U456" s="265"/>
      <c r="V456" s="120"/>
      <c r="W456" s="120"/>
      <c r="X456" s="265"/>
      <c r="Y456" s="265"/>
      <c r="Z456" s="120"/>
      <c r="AA456" s="120"/>
      <c r="AB456" s="265"/>
      <c r="AC456" s="265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258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3"/>
      <c r="AZ456" s="120"/>
      <c r="BA456" s="120"/>
      <c r="BB456" s="120"/>
      <c r="BC456" s="120"/>
      <c r="BD456" s="123"/>
      <c r="BE456" s="120"/>
      <c r="BF456" s="120"/>
      <c r="BG456" s="120"/>
      <c r="BH456" s="120"/>
      <c r="BI456" s="120"/>
      <c r="BJ456" s="120"/>
      <c r="BM456" s="111"/>
      <c r="BN456" s="111"/>
      <c r="BO456" s="111"/>
      <c r="BP456" s="111"/>
      <c r="BQ456" s="111"/>
      <c r="BR456" s="111"/>
      <c r="BS456" s="111"/>
      <c r="BT456" s="111"/>
      <c r="BU456" s="111"/>
      <c r="BV456" s="111"/>
      <c r="BW456" s="111"/>
      <c r="BX456" s="111"/>
      <c r="BY456" s="111"/>
      <c r="BZ456" s="111"/>
      <c r="CA456" s="111"/>
      <c r="CB456" s="111"/>
      <c r="CC456" s="111"/>
      <c r="CD456" s="111"/>
      <c r="CE456" s="111"/>
      <c r="CF456" s="111"/>
    </row>
    <row r="457" spans="1:84" ht="20" customHeight="1">
      <c r="A457" s="258"/>
      <c r="B457" s="259"/>
      <c r="C457" s="259"/>
      <c r="D457" s="260"/>
      <c r="E457" s="260"/>
      <c r="F457" s="260"/>
      <c r="G457" s="260"/>
      <c r="H457" s="260"/>
      <c r="I457" s="260"/>
      <c r="J457" s="261"/>
      <c r="K457" s="262"/>
      <c r="L457" s="263"/>
      <c r="M457" s="264"/>
      <c r="N457" s="120"/>
      <c r="O457" s="120"/>
      <c r="P457" s="120"/>
      <c r="Q457" s="120"/>
      <c r="R457" s="120"/>
      <c r="S457" s="120"/>
      <c r="T457" s="265"/>
      <c r="U457" s="265"/>
      <c r="V457" s="120"/>
      <c r="W457" s="120"/>
      <c r="X457" s="265"/>
      <c r="Y457" s="265"/>
      <c r="Z457" s="120"/>
      <c r="AA457" s="120"/>
      <c r="AB457" s="265"/>
      <c r="AC457" s="265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258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3"/>
      <c r="AZ457" s="120"/>
      <c r="BA457" s="120"/>
      <c r="BB457" s="120"/>
      <c r="BC457" s="120"/>
      <c r="BD457" s="123"/>
      <c r="BE457" s="120"/>
      <c r="BF457" s="120"/>
      <c r="BG457" s="120"/>
      <c r="BH457" s="120"/>
      <c r="BI457" s="120"/>
      <c r="BJ457" s="120"/>
      <c r="BM457" s="111"/>
      <c r="BN457" s="111"/>
      <c r="BO457" s="111"/>
      <c r="BP457" s="111"/>
      <c r="BQ457" s="111"/>
      <c r="BR457" s="111"/>
      <c r="BS457" s="111"/>
      <c r="BT457" s="111"/>
      <c r="BU457" s="111"/>
      <c r="BV457" s="111"/>
      <c r="BW457" s="111"/>
      <c r="BX457" s="111"/>
      <c r="BY457" s="111"/>
      <c r="BZ457" s="111"/>
      <c r="CA457" s="111"/>
      <c r="CB457" s="111"/>
      <c r="CC457" s="111"/>
      <c r="CD457" s="111"/>
      <c r="CE457" s="111"/>
      <c r="CF457" s="111"/>
    </row>
    <row r="458" spans="1:84" ht="20" customHeight="1">
      <c r="A458" s="258"/>
      <c r="B458" s="259"/>
      <c r="C458" s="259"/>
      <c r="D458" s="260"/>
      <c r="E458" s="260"/>
      <c r="F458" s="260"/>
      <c r="G458" s="260"/>
      <c r="H458" s="260"/>
      <c r="I458" s="260"/>
      <c r="J458" s="261"/>
      <c r="K458" s="262"/>
      <c r="L458" s="263"/>
      <c r="M458" s="264"/>
      <c r="N458" s="120"/>
      <c r="O458" s="120"/>
      <c r="P458" s="120"/>
      <c r="Q458" s="120"/>
      <c r="R458" s="120"/>
      <c r="S458" s="120"/>
      <c r="T458" s="265"/>
      <c r="U458" s="265"/>
      <c r="V458" s="120"/>
      <c r="W458" s="120"/>
      <c r="X458" s="265"/>
      <c r="Y458" s="265"/>
      <c r="Z458" s="120"/>
      <c r="AA458" s="120"/>
      <c r="AB458" s="265"/>
      <c r="AC458" s="265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258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3"/>
      <c r="AZ458" s="120"/>
      <c r="BA458" s="120"/>
      <c r="BB458" s="120"/>
      <c r="BC458" s="120"/>
      <c r="BD458" s="123"/>
      <c r="BE458" s="120"/>
      <c r="BF458" s="120"/>
      <c r="BG458" s="120"/>
      <c r="BH458" s="120"/>
      <c r="BI458" s="120"/>
      <c r="BJ458" s="120"/>
      <c r="BM458" s="111"/>
      <c r="BN458" s="111"/>
      <c r="BO458" s="111"/>
      <c r="BP458" s="111"/>
      <c r="BQ458" s="111"/>
      <c r="BR458" s="111"/>
      <c r="BS458" s="111"/>
      <c r="BT458" s="111"/>
      <c r="BU458" s="111"/>
      <c r="BV458" s="111"/>
      <c r="BW458" s="111"/>
      <c r="BX458" s="111"/>
      <c r="BY458" s="111"/>
      <c r="BZ458" s="111"/>
      <c r="CA458" s="111"/>
      <c r="CB458" s="111"/>
      <c r="CC458" s="111"/>
      <c r="CD458" s="111"/>
      <c r="CE458" s="111"/>
      <c r="CF458" s="111"/>
    </row>
    <row r="459" spans="1:84" ht="20" customHeight="1">
      <c r="A459" s="258"/>
      <c r="B459" s="259"/>
      <c r="C459" s="259"/>
      <c r="D459" s="260"/>
      <c r="E459" s="260"/>
      <c r="F459" s="260"/>
      <c r="G459" s="260"/>
      <c r="H459" s="260"/>
      <c r="I459" s="260"/>
      <c r="J459" s="261"/>
      <c r="K459" s="262"/>
      <c r="L459" s="263"/>
      <c r="M459" s="264"/>
      <c r="N459" s="120"/>
      <c r="O459" s="120"/>
      <c r="P459" s="120"/>
      <c r="Q459" s="120"/>
      <c r="R459" s="120"/>
      <c r="S459" s="120"/>
      <c r="T459" s="265"/>
      <c r="U459" s="265"/>
      <c r="V459" s="120"/>
      <c r="W459" s="120"/>
      <c r="X459" s="265"/>
      <c r="Y459" s="265"/>
      <c r="Z459" s="120"/>
      <c r="AA459" s="120"/>
      <c r="AB459" s="265"/>
      <c r="AC459" s="265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258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3"/>
      <c r="AZ459" s="120"/>
      <c r="BA459" s="120"/>
      <c r="BB459" s="120"/>
      <c r="BC459" s="120"/>
      <c r="BD459" s="123"/>
      <c r="BE459" s="120"/>
      <c r="BF459" s="120"/>
      <c r="BG459" s="120"/>
      <c r="BH459" s="120"/>
      <c r="BI459" s="120"/>
      <c r="BJ459" s="120"/>
      <c r="BM459" s="111"/>
      <c r="BN459" s="111"/>
      <c r="BO459" s="111"/>
      <c r="BP459" s="111"/>
      <c r="BQ459" s="111"/>
      <c r="BR459" s="111"/>
      <c r="BS459" s="111"/>
      <c r="BT459" s="111"/>
      <c r="BU459" s="111"/>
      <c r="BV459" s="111"/>
      <c r="BW459" s="111"/>
      <c r="BX459" s="111"/>
      <c r="BY459" s="111"/>
      <c r="BZ459" s="111"/>
      <c r="CA459" s="111"/>
      <c r="CB459" s="111"/>
      <c r="CC459" s="111"/>
      <c r="CD459" s="111"/>
      <c r="CE459" s="111"/>
      <c r="CF459" s="111"/>
    </row>
    <row r="460" spans="1:84" ht="20" customHeight="1">
      <c r="A460" s="258"/>
      <c r="B460" s="259"/>
      <c r="C460" s="259"/>
      <c r="D460" s="260"/>
      <c r="E460" s="260"/>
      <c r="F460" s="260"/>
      <c r="G460" s="260"/>
      <c r="H460" s="260"/>
      <c r="I460" s="260"/>
      <c r="J460" s="261"/>
      <c r="K460" s="262"/>
      <c r="L460" s="263"/>
      <c r="M460" s="264"/>
      <c r="N460" s="120"/>
      <c r="O460" s="120"/>
      <c r="P460" s="120"/>
      <c r="Q460" s="120"/>
      <c r="R460" s="120"/>
      <c r="S460" s="120"/>
      <c r="T460" s="265"/>
      <c r="U460" s="265"/>
      <c r="V460" s="120"/>
      <c r="W460" s="120"/>
      <c r="X460" s="265"/>
      <c r="Y460" s="265"/>
      <c r="Z460" s="120"/>
      <c r="AA460" s="120"/>
      <c r="AB460" s="265"/>
      <c r="AC460" s="265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258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3"/>
      <c r="AZ460" s="120"/>
      <c r="BA460" s="120"/>
      <c r="BB460" s="120"/>
      <c r="BC460" s="120"/>
      <c r="BD460" s="123"/>
      <c r="BE460" s="120"/>
      <c r="BF460" s="120"/>
      <c r="BG460" s="120"/>
      <c r="BH460" s="120"/>
      <c r="BI460" s="120"/>
      <c r="BJ460" s="120"/>
      <c r="BM460" s="111"/>
      <c r="BN460" s="111"/>
      <c r="BO460" s="111"/>
      <c r="BP460" s="111"/>
      <c r="BQ460" s="111"/>
      <c r="BR460" s="111"/>
      <c r="BS460" s="111"/>
      <c r="BT460" s="111"/>
      <c r="BU460" s="111"/>
      <c r="BV460" s="111"/>
      <c r="BW460" s="111"/>
      <c r="BX460" s="111"/>
      <c r="BY460" s="111"/>
      <c r="BZ460" s="111"/>
      <c r="CA460" s="111"/>
      <c r="CB460" s="111"/>
      <c r="CC460" s="111"/>
      <c r="CD460" s="111"/>
      <c r="CE460" s="111"/>
      <c r="CF460" s="111"/>
    </row>
    <row r="461" spans="1:84" ht="20" customHeight="1">
      <c r="A461" s="258"/>
      <c r="B461" s="259"/>
      <c r="C461" s="259"/>
      <c r="D461" s="260"/>
      <c r="E461" s="260"/>
      <c r="F461" s="260"/>
      <c r="G461" s="260"/>
      <c r="H461" s="260"/>
      <c r="I461" s="260"/>
      <c r="J461" s="261"/>
      <c r="K461" s="262"/>
      <c r="L461" s="263"/>
      <c r="M461" s="264"/>
      <c r="N461" s="120"/>
      <c r="O461" s="120"/>
      <c r="P461" s="120"/>
      <c r="Q461" s="120"/>
      <c r="R461" s="120"/>
      <c r="S461" s="120"/>
      <c r="T461" s="265"/>
      <c r="U461" s="265"/>
      <c r="V461" s="120"/>
      <c r="W461" s="120"/>
      <c r="X461" s="265"/>
      <c r="Y461" s="265"/>
      <c r="Z461" s="120"/>
      <c r="AA461" s="120"/>
      <c r="AB461" s="265"/>
      <c r="AC461" s="265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258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3"/>
      <c r="AZ461" s="120"/>
      <c r="BA461" s="120"/>
      <c r="BB461" s="120"/>
      <c r="BC461" s="120"/>
      <c r="BD461" s="123"/>
      <c r="BE461" s="120"/>
      <c r="BF461" s="120"/>
      <c r="BG461" s="120"/>
      <c r="BH461" s="120"/>
      <c r="BI461" s="120"/>
      <c r="BJ461" s="120"/>
      <c r="BM461" s="111"/>
      <c r="BN461" s="111"/>
      <c r="BO461" s="111"/>
      <c r="BP461" s="111"/>
      <c r="BQ461" s="111"/>
      <c r="BR461" s="111"/>
      <c r="BS461" s="111"/>
      <c r="BT461" s="111"/>
      <c r="BU461" s="111"/>
      <c r="BV461" s="111"/>
      <c r="BW461" s="111"/>
      <c r="BX461" s="111"/>
      <c r="BY461" s="111"/>
      <c r="BZ461" s="111"/>
      <c r="CA461" s="111"/>
      <c r="CB461" s="111"/>
      <c r="CC461" s="111"/>
      <c r="CD461" s="111"/>
      <c r="CE461" s="111"/>
      <c r="CF461" s="111"/>
    </row>
    <row r="462" spans="1:84" ht="20" customHeight="1">
      <c r="A462" s="258"/>
      <c r="B462" s="259"/>
      <c r="C462" s="259"/>
      <c r="D462" s="260"/>
      <c r="E462" s="260"/>
      <c r="F462" s="260"/>
      <c r="G462" s="260"/>
      <c r="H462" s="260"/>
      <c r="I462" s="260"/>
      <c r="J462" s="261"/>
      <c r="K462" s="262"/>
      <c r="L462" s="263"/>
      <c r="M462" s="264"/>
      <c r="N462" s="120"/>
      <c r="O462" s="120"/>
      <c r="P462" s="120"/>
      <c r="Q462" s="120"/>
      <c r="R462" s="120"/>
      <c r="S462" s="120"/>
      <c r="T462" s="265"/>
      <c r="U462" s="265"/>
      <c r="V462" s="120"/>
      <c r="W462" s="120"/>
      <c r="X462" s="265"/>
      <c r="Y462" s="265"/>
      <c r="Z462" s="120"/>
      <c r="AA462" s="120"/>
      <c r="AB462" s="265"/>
      <c r="AC462" s="265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258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3"/>
      <c r="AZ462" s="120"/>
      <c r="BA462" s="120"/>
      <c r="BB462" s="120"/>
      <c r="BC462" s="120"/>
      <c r="BD462" s="123"/>
      <c r="BE462" s="120"/>
      <c r="BF462" s="120"/>
      <c r="BG462" s="120"/>
      <c r="BH462" s="120"/>
      <c r="BI462" s="120"/>
      <c r="BJ462" s="120"/>
      <c r="BM462" s="111"/>
      <c r="BN462" s="111"/>
      <c r="BO462" s="111"/>
      <c r="BP462" s="111"/>
      <c r="BQ462" s="111"/>
      <c r="BR462" s="111"/>
      <c r="BS462" s="111"/>
      <c r="BT462" s="111"/>
      <c r="BU462" s="111"/>
      <c r="BV462" s="111"/>
      <c r="BW462" s="111"/>
      <c r="BX462" s="111"/>
      <c r="BY462" s="111"/>
      <c r="BZ462" s="111"/>
      <c r="CA462" s="111"/>
      <c r="CB462" s="111"/>
      <c r="CC462" s="111"/>
      <c r="CD462" s="111"/>
      <c r="CE462" s="111"/>
      <c r="CF462" s="111"/>
    </row>
    <row r="463" spans="1:84" ht="20" customHeight="1">
      <c r="A463" s="258"/>
      <c r="B463" s="259"/>
      <c r="C463" s="259"/>
      <c r="D463" s="260"/>
      <c r="E463" s="260"/>
      <c r="F463" s="260"/>
      <c r="G463" s="260"/>
      <c r="H463" s="260"/>
      <c r="I463" s="260"/>
      <c r="J463" s="261"/>
      <c r="K463" s="262"/>
      <c r="L463" s="263"/>
      <c r="M463" s="264"/>
      <c r="N463" s="120"/>
      <c r="O463" s="120"/>
      <c r="P463" s="120"/>
      <c r="Q463" s="120"/>
      <c r="R463" s="120"/>
      <c r="S463" s="120"/>
      <c r="T463" s="265"/>
      <c r="U463" s="265"/>
      <c r="V463" s="120"/>
      <c r="W463" s="120"/>
      <c r="X463" s="265"/>
      <c r="Y463" s="265"/>
      <c r="Z463" s="120"/>
      <c r="AA463" s="120"/>
      <c r="AB463" s="265"/>
      <c r="AC463" s="265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258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3"/>
      <c r="AZ463" s="120"/>
      <c r="BA463" s="120"/>
      <c r="BB463" s="120"/>
      <c r="BC463" s="120"/>
      <c r="BD463" s="123"/>
      <c r="BE463" s="120"/>
      <c r="BF463" s="120"/>
      <c r="BG463" s="120"/>
      <c r="BH463" s="120"/>
      <c r="BI463" s="120"/>
      <c r="BJ463" s="120"/>
      <c r="BM463" s="111"/>
      <c r="BN463" s="111"/>
      <c r="BO463" s="111"/>
      <c r="BP463" s="111"/>
      <c r="BQ463" s="111"/>
      <c r="BR463" s="111"/>
      <c r="BS463" s="111"/>
      <c r="BT463" s="111"/>
      <c r="BU463" s="111"/>
      <c r="BV463" s="111"/>
      <c r="BW463" s="111"/>
      <c r="BX463" s="111"/>
      <c r="BY463" s="111"/>
      <c r="BZ463" s="111"/>
      <c r="CA463" s="111"/>
      <c r="CB463" s="111"/>
      <c r="CC463" s="111"/>
      <c r="CD463" s="111"/>
      <c r="CE463" s="111"/>
      <c r="CF463" s="111"/>
    </row>
    <row r="464" spans="1:84" ht="20" customHeight="1">
      <c r="A464" s="258"/>
      <c r="B464" s="259"/>
      <c r="C464" s="259"/>
      <c r="D464" s="260"/>
      <c r="E464" s="260"/>
      <c r="F464" s="260"/>
      <c r="G464" s="260"/>
      <c r="H464" s="260"/>
      <c r="I464" s="260"/>
      <c r="J464" s="261"/>
      <c r="K464" s="262"/>
      <c r="L464" s="263"/>
      <c r="M464" s="264"/>
      <c r="N464" s="120"/>
      <c r="O464" s="120"/>
      <c r="P464" s="120"/>
      <c r="Q464" s="120"/>
      <c r="R464" s="120"/>
      <c r="S464" s="120"/>
      <c r="T464" s="265"/>
      <c r="U464" s="265"/>
      <c r="V464" s="120"/>
      <c r="W464" s="120"/>
      <c r="X464" s="265"/>
      <c r="Y464" s="265"/>
      <c r="Z464" s="120"/>
      <c r="AA464" s="120"/>
      <c r="AB464" s="265"/>
      <c r="AC464" s="265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258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3"/>
      <c r="AZ464" s="120"/>
      <c r="BA464" s="120"/>
      <c r="BB464" s="120"/>
      <c r="BC464" s="120"/>
      <c r="BD464" s="123"/>
      <c r="BE464" s="120"/>
      <c r="BF464" s="120"/>
      <c r="BG464" s="120"/>
      <c r="BH464" s="120"/>
      <c r="BI464" s="120"/>
      <c r="BJ464" s="120"/>
      <c r="BM464" s="111"/>
      <c r="BN464" s="111"/>
      <c r="BO464" s="111"/>
      <c r="BP464" s="111"/>
      <c r="BQ464" s="111"/>
      <c r="BR464" s="111"/>
      <c r="BS464" s="111"/>
      <c r="BT464" s="111"/>
      <c r="BU464" s="111"/>
      <c r="BV464" s="111"/>
      <c r="BW464" s="111"/>
      <c r="BX464" s="111"/>
      <c r="BY464" s="111"/>
      <c r="BZ464" s="111"/>
      <c r="CA464" s="111"/>
      <c r="CB464" s="111"/>
      <c r="CC464" s="111"/>
      <c r="CD464" s="111"/>
      <c r="CE464" s="111"/>
      <c r="CF464" s="111"/>
    </row>
    <row r="465" spans="1:84" ht="20" customHeight="1">
      <c r="A465" s="258"/>
      <c r="B465" s="259"/>
      <c r="C465" s="259"/>
      <c r="D465" s="260"/>
      <c r="E465" s="260"/>
      <c r="F465" s="260"/>
      <c r="G465" s="260"/>
      <c r="H465" s="260"/>
      <c r="I465" s="260"/>
      <c r="J465" s="261"/>
      <c r="K465" s="262"/>
      <c r="L465" s="263"/>
      <c r="M465" s="264"/>
      <c r="N465" s="120"/>
      <c r="O465" s="120"/>
      <c r="P465" s="120"/>
      <c r="Q465" s="120"/>
      <c r="R465" s="120"/>
      <c r="S465" s="120"/>
      <c r="T465" s="265"/>
      <c r="U465" s="265"/>
      <c r="V465" s="120"/>
      <c r="W465" s="120"/>
      <c r="X465" s="265"/>
      <c r="Y465" s="265"/>
      <c r="Z465" s="120"/>
      <c r="AA465" s="120"/>
      <c r="AB465" s="265"/>
      <c r="AC465" s="265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258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3"/>
      <c r="AZ465" s="120"/>
      <c r="BA465" s="120"/>
      <c r="BB465" s="120"/>
      <c r="BC465" s="120"/>
      <c r="BD465" s="123"/>
      <c r="BE465" s="120"/>
      <c r="BF465" s="120"/>
      <c r="BG465" s="120"/>
      <c r="BH465" s="120"/>
      <c r="BI465" s="120"/>
      <c r="BJ465" s="120"/>
      <c r="BM465" s="111"/>
      <c r="BN465" s="111"/>
      <c r="BO465" s="111"/>
      <c r="BP465" s="111"/>
      <c r="BQ465" s="111"/>
      <c r="BR465" s="111"/>
      <c r="BS465" s="111"/>
      <c r="BT465" s="111"/>
      <c r="BU465" s="111"/>
      <c r="BV465" s="111"/>
      <c r="BW465" s="111"/>
      <c r="BX465" s="111"/>
      <c r="BY465" s="111"/>
      <c r="BZ465" s="111"/>
      <c r="CA465" s="111"/>
      <c r="CB465" s="111"/>
      <c r="CC465" s="111"/>
      <c r="CD465" s="111"/>
      <c r="CE465" s="111"/>
      <c r="CF465" s="111"/>
    </row>
    <row r="466" spans="1:84" ht="20" customHeight="1">
      <c r="A466" s="258"/>
      <c r="B466" s="259"/>
      <c r="C466" s="259"/>
      <c r="D466" s="260"/>
      <c r="E466" s="260"/>
      <c r="F466" s="260"/>
      <c r="G466" s="260"/>
      <c r="H466" s="260"/>
      <c r="I466" s="260"/>
      <c r="J466" s="261"/>
      <c r="K466" s="262"/>
      <c r="L466" s="263"/>
      <c r="M466" s="264"/>
      <c r="N466" s="120"/>
      <c r="O466" s="120"/>
      <c r="P466" s="120"/>
      <c r="Q466" s="120"/>
      <c r="R466" s="120"/>
      <c r="S466" s="120"/>
      <c r="T466" s="265"/>
      <c r="U466" s="265"/>
      <c r="V466" s="120"/>
      <c r="W466" s="120"/>
      <c r="X466" s="265"/>
      <c r="Y466" s="265"/>
      <c r="Z466" s="120"/>
      <c r="AA466" s="120"/>
      <c r="AB466" s="265"/>
      <c r="AC466" s="265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258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3"/>
      <c r="AZ466" s="120"/>
      <c r="BA466" s="120"/>
      <c r="BB466" s="120"/>
      <c r="BC466" s="120"/>
      <c r="BD466" s="123"/>
      <c r="BE466" s="120"/>
      <c r="BF466" s="120"/>
      <c r="BG466" s="120"/>
      <c r="BH466" s="120"/>
      <c r="BI466" s="120"/>
      <c r="BJ466" s="120"/>
      <c r="BM466" s="111"/>
      <c r="BN466" s="111"/>
      <c r="BO466" s="111"/>
      <c r="BP466" s="111"/>
      <c r="BQ466" s="111"/>
      <c r="BR466" s="111"/>
      <c r="BS466" s="111"/>
      <c r="BT466" s="111"/>
      <c r="BU466" s="111"/>
      <c r="BV466" s="111"/>
      <c r="BW466" s="111"/>
      <c r="BX466" s="111"/>
      <c r="BY466" s="111"/>
      <c r="BZ466" s="111"/>
      <c r="CA466" s="111"/>
      <c r="CB466" s="111"/>
      <c r="CC466" s="111"/>
      <c r="CD466" s="111"/>
      <c r="CE466" s="111"/>
      <c r="CF466" s="111"/>
    </row>
    <row r="467" spans="1:84" ht="20" customHeight="1">
      <c r="A467" s="258"/>
      <c r="B467" s="259"/>
      <c r="C467" s="259"/>
      <c r="D467" s="260"/>
      <c r="E467" s="260"/>
      <c r="F467" s="260"/>
      <c r="G467" s="260"/>
      <c r="H467" s="260"/>
      <c r="I467" s="260"/>
      <c r="J467" s="261"/>
      <c r="K467" s="262"/>
      <c r="L467" s="263"/>
      <c r="M467" s="264"/>
      <c r="N467" s="120"/>
      <c r="O467" s="120"/>
      <c r="P467" s="120"/>
      <c r="Q467" s="120"/>
      <c r="R467" s="120"/>
      <c r="S467" s="120"/>
      <c r="T467" s="265"/>
      <c r="U467" s="265"/>
      <c r="V467" s="120"/>
      <c r="W467" s="120"/>
      <c r="X467" s="265"/>
      <c r="Y467" s="265"/>
      <c r="Z467" s="120"/>
      <c r="AA467" s="120"/>
      <c r="AB467" s="265"/>
      <c r="AC467" s="265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258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3"/>
      <c r="AZ467" s="120"/>
      <c r="BA467" s="120"/>
      <c r="BB467" s="120"/>
      <c r="BC467" s="120"/>
      <c r="BD467" s="123"/>
      <c r="BE467" s="120"/>
      <c r="BF467" s="120"/>
      <c r="BG467" s="120"/>
      <c r="BH467" s="120"/>
      <c r="BI467" s="120"/>
      <c r="BJ467" s="120"/>
      <c r="BM467" s="111"/>
      <c r="BN467" s="111"/>
      <c r="BO467" s="111"/>
      <c r="BP467" s="111"/>
      <c r="BQ467" s="111"/>
      <c r="BR467" s="111"/>
      <c r="BS467" s="111"/>
      <c r="BT467" s="111"/>
      <c r="BU467" s="111"/>
      <c r="BV467" s="111"/>
      <c r="BW467" s="111"/>
      <c r="BX467" s="111"/>
      <c r="BY467" s="111"/>
      <c r="BZ467" s="111"/>
      <c r="CA467" s="111"/>
      <c r="CB467" s="111"/>
      <c r="CC467" s="111"/>
      <c r="CD467" s="111"/>
      <c r="CE467" s="111"/>
      <c r="CF467" s="111"/>
    </row>
    <row r="468" spans="1:84" ht="20" customHeight="1">
      <c r="A468" s="258"/>
      <c r="B468" s="259"/>
      <c r="C468" s="259"/>
      <c r="D468" s="260"/>
      <c r="E468" s="260"/>
      <c r="F468" s="260"/>
      <c r="G468" s="260"/>
      <c r="H468" s="260"/>
      <c r="I468" s="260"/>
      <c r="J468" s="261"/>
      <c r="K468" s="262"/>
      <c r="L468" s="263"/>
      <c r="M468" s="264"/>
      <c r="N468" s="120"/>
      <c r="O468" s="120"/>
      <c r="P468" s="120"/>
      <c r="Q468" s="120"/>
      <c r="R468" s="120"/>
      <c r="S468" s="120"/>
      <c r="T468" s="265"/>
      <c r="U468" s="265"/>
      <c r="V468" s="120"/>
      <c r="W468" s="120"/>
      <c r="X468" s="265"/>
      <c r="Y468" s="265"/>
      <c r="Z468" s="120"/>
      <c r="AA468" s="120"/>
      <c r="AB468" s="265"/>
      <c r="AC468" s="265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258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3"/>
      <c r="AZ468" s="120"/>
      <c r="BA468" s="120"/>
      <c r="BB468" s="120"/>
      <c r="BC468" s="120"/>
      <c r="BD468" s="123"/>
      <c r="BE468" s="120"/>
      <c r="BF468" s="120"/>
      <c r="BG468" s="120"/>
      <c r="BH468" s="120"/>
      <c r="BI468" s="120"/>
      <c r="BJ468" s="120"/>
      <c r="BM468" s="111"/>
      <c r="BN468" s="111"/>
      <c r="BO468" s="111"/>
      <c r="BP468" s="111"/>
      <c r="BQ468" s="111"/>
      <c r="BR468" s="111"/>
      <c r="BS468" s="111"/>
      <c r="BT468" s="111"/>
      <c r="BU468" s="111"/>
      <c r="BV468" s="111"/>
      <c r="BW468" s="111"/>
      <c r="BX468" s="111"/>
      <c r="BY468" s="111"/>
      <c r="BZ468" s="111"/>
      <c r="CA468" s="111"/>
      <c r="CB468" s="111"/>
      <c r="CC468" s="111"/>
      <c r="CD468" s="111"/>
      <c r="CE468" s="111"/>
      <c r="CF468" s="111"/>
    </row>
    <row r="469" spans="1:84" ht="20" customHeight="1">
      <c r="A469" s="258"/>
      <c r="B469" s="259"/>
      <c r="C469" s="259"/>
      <c r="D469" s="260"/>
      <c r="E469" s="260"/>
      <c r="F469" s="260"/>
      <c r="G469" s="260"/>
      <c r="H469" s="260"/>
      <c r="I469" s="260"/>
      <c r="J469" s="261"/>
      <c r="K469" s="262"/>
      <c r="L469" s="263"/>
      <c r="M469" s="264"/>
      <c r="N469" s="120"/>
      <c r="O469" s="120"/>
      <c r="P469" s="120"/>
      <c r="Q469" s="120"/>
      <c r="R469" s="120"/>
      <c r="S469" s="120"/>
      <c r="T469" s="265"/>
      <c r="U469" s="265"/>
      <c r="V469" s="120"/>
      <c r="W469" s="120"/>
      <c r="X469" s="265"/>
      <c r="Y469" s="265"/>
      <c r="Z469" s="120"/>
      <c r="AA469" s="120"/>
      <c r="AB469" s="265"/>
      <c r="AC469" s="265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258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3"/>
      <c r="AZ469" s="120"/>
      <c r="BA469" s="120"/>
      <c r="BB469" s="120"/>
      <c r="BC469" s="120"/>
      <c r="BD469" s="123"/>
      <c r="BE469" s="120"/>
      <c r="BF469" s="120"/>
      <c r="BG469" s="120"/>
      <c r="BH469" s="120"/>
      <c r="BI469" s="120"/>
      <c r="BJ469" s="120"/>
      <c r="BM469" s="111"/>
      <c r="BN469" s="111"/>
      <c r="BO469" s="111"/>
      <c r="BP469" s="111"/>
      <c r="BQ469" s="111"/>
      <c r="BR469" s="111"/>
      <c r="BS469" s="111"/>
      <c r="BT469" s="111"/>
      <c r="BU469" s="111"/>
      <c r="BV469" s="111"/>
      <c r="BW469" s="111"/>
      <c r="BX469" s="111"/>
      <c r="BY469" s="111"/>
      <c r="BZ469" s="111"/>
      <c r="CA469" s="111"/>
      <c r="CB469" s="111"/>
      <c r="CC469" s="111"/>
      <c r="CD469" s="111"/>
      <c r="CE469" s="111"/>
      <c r="CF469" s="111"/>
    </row>
    <row r="470" spans="1:84" ht="20" customHeight="1">
      <c r="A470" s="258"/>
      <c r="B470" s="259"/>
      <c r="C470" s="259"/>
      <c r="D470" s="260"/>
      <c r="E470" s="260"/>
      <c r="F470" s="260"/>
      <c r="G470" s="260"/>
      <c r="H470" s="260"/>
      <c r="I470" s="260"/>
      <c r="J470" s="261"/>
      <c r="K470" s="262"/>
      <c r="L470" s="263"/>
      <c r="M470" s="264"/>
      <c r="N470" s="120"/>
      <c r="O470" s="120"/>
      <c r="P470" s="120"/>
      <c r="Q470" s="120"/>
      <c r="R470" s="120"/>
      <c r="S470" s="120"/>
      <c r="T470" s="265"/>
      <c r="U470" s="265"/>
      <c r="V470" s="120"/>
      <c r="W470" s="120"/>
      <c r="X470" s="265"/>
      <c r="Y470" s="265"/>
      <c r="Z470" s="120"/>
      <c r="AA470" s="120"/>
      <c r="AB470" s="265"/>
      <c r="AC470" s="265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258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3"/>
      <c r="AZ470" s="120"/>
      <c r="BA470" s="120"/>
      <c r="BB470" s="120"/>
      <c r="BC470" s="120"/>
      <c r="BD470" s="123"/>
      <c r="BE470" s="120"/>
      <c r="BF470" s="120"/>
      <c r="BG470" s="120"/>
      <c r="BH470" s="120"/>
      <c r="BI470" s="120"/>
      <c r="BJ470" s="120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</row>
    <row r="471" spans="1:84" ht="20" customHeight="1">
      <c r="A471" s="258"/>
      <c r="B471" s="259"/>
      <c r="C471" s="259"/>
      <c r="D471" s="260"/>
      <c r="E471" s="260"/>
      <c r="F471" s="260"/>
      <c r="G471" s="260"/>
      <c r="H471" s="260"/>
      <c r="I471" s="260"/>
      <c r="J471" s="261"/>
      <c r="K471" s="262"/>
      <c r="L471" s="263"/>
      <c r="M471" s="264"/>
      <c r="N471" s="120"/>
      <c r="O471" s="120"/>
      <c r="P471" s="120"/>
      <c r="Q471" s="120"/>
      <c r="R471" s="120"/>
      <c r="S471" s="120"/>
      <c r="T471" s="265"/>
      <c r="U471" s="265"/>
      <c r="V471" s="120"/>
      <c r="W471" s="120"/>
      <c r="X471" s="265"/>
      <c r="Y471" s="265"/>
      <c r="Z471" s="120"/>
      <c r="AA471" s="120"/>
      <c r="AB471" s="265"/>
      <c r="AC471" s="265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258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3"/>
      <c r="AZ471" s="120"/>
      <c r="BA471" s="120"/>
      <c r="BB471" s="120"/>
      <c r="BC471" s="120"/>
      <c r="BD471" s="123"/>
      <c r="BE471" s="120"/>
      <c r="BF471" s="120"/>
      <c r="BG471" s="120"/>
      <c r="BH471" s="120"/>
      <c r="BI471" s="120"/>
      <c r="BJ471" s="120"/>
      <c r="BM471" s="111"/>
      <c r="BN471" s="111"/>
      <c r="BO471" s="111"/>
      <c r="BP471" s="111"/>
      <c r="BQ471" s="111"/>
      <c r="BR471" s="111"/>
      <c r="BS471" s="111"/>
      <c r="BT471" s="111"/>
      <c r="BU471" s="111"/>
      <c r="BV471" s="111"/>
      <c r="BW471" s="111"/>
      <c r="BX471" s="111"/>
      <c r="BY471" s="111"/>
      <c r="BZ471" s="111"/>
      <c r="CA471" s="111"/>
      <c r="CB471" s="111"/>
      <c r="CC471" s="111"/>
      <c r="CD471" s="111"/>
      <c r="CE471" s="111"/>
      <c r="CF471" s="111"/>
    </row>
    <row r="472" spans="1:84" ht="20" customHeight="1">
      <c r="A472" s="258"/>
      <c r="B472" s="259"/>
      <c r="C472" s="259"/>
      <c r="D472" s="260"/>
      <c r="E472" s="260"/>
      <c r="F472" s="260"/>
      <c r="G472" s="260"/>
      <c r="H472" s="260"/>
      <c r="I472" s="260"/>
      <c r="J472" s="261"/>
      <c r="K472" s="262"/>
      <c r="L472" s="263"/>
      <c r="M472" s="264"/>
      <c r="N472" s="120"/>
      <c r="O472" s="120"/>
      <c r="P472" s="120"/>
      <c r="Q472" s="120"/>
      <c r="R472" s="120"/>
      <c r="S472" s="120"/>
      <c r="T472" s="265"/>
      <c r="U472" s="265"/>
      <c r="V472" s="120"/>
      <c r="W472" s="120"/>
      <c r="X472" s="265"/>
      <c r="Y472" s="265"/>
      <c r="Z472" s="120"/>
      <c r="AA472" s="120"/>
      <c r="AB472" s="265"/>
      <c r="AC472" s="265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258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3"/>
      <c r="AZ472" s="120"/>
      <c r="BA472" s="120"/>
      <c r="BB472" s="120"/>
      <c r="BC472" s="120"/>
      <c r="BD472" s="123"/>
      <c r="BE472" s="120"/>
      <c r="BF472" s="120"/>
      <c r="BG472" s="120"/>
      <c r="BH472" s="120"/>
      <c r="BI472" s="120"/>
      <c r="BJ472" s="120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</row>
    <row r="473" spans="1:84" ht="20" customHeight="1">
      <c r="A473" s="258"/>
      <c r="B473" s="259"/>
      <c r="C473" s="259"/>
      <c r="D473" s="260"/>
      <c r="E473" s="260"/>
      <c r="F473" s="260"/>
      <c r="G473" s="260"/>
      <c r="H473" s="260"/>
      <c r="I473" s="260"/>
      <c r="J473" s="261"/>
      <c r="K473" s="262"/>
      <c r="L473" s="263"/>
      <c r="M473" s="264"/>
      <c r="N473" s="120"/>
      <c r="O473" s="120"/>
      <c r="P473" s="120"/>
      <c r="Q473" s="120"/>
      <c r="R473" s="120"/>
      <c r="S473" s="120"/>
      <c r="T473" s="265"/>
      <c r="U473" s="265"/>
      <c r="V473" s="120"/>
      <c r="W473" s="120"/>
      <c r="X473" s="265"/>
      <c r="Y473" s="265"/>
      <c r="Z473" s="120"/>
      <c r="AA473" s="120"/>
      <c r="AB473" s="265"/>
      <c r="AC473" s="265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258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3"/>
      <c r="AZ473" s="120"/>
      <c r="BA473" s="120"/>
      <c r="BB473" s="120"/>
      <c r="BC473" s="120"/>
      <c r="BD473" s="123"/>
      <c r="BE473" s="120"/>
      <c r="BF473" s="120"/>
      <c r="BG473" s="120"/>
      <c r="BH473" s="120"/>
      <c r="BI473" s="120"/>
      <c r="BJ473" s="120"/>
      <c r="BM473" s="111"/>
      <c r="BN473" s="111"/>
      <c r="BO473" s="111"/>
      <c r="BP473" s="111"/>
      <c r="BQ473" s="111"/>
      <c r="BR473" s="111"/>
      <c r="BS473" s="111"/>
      <c r="BT473" s="111"/>
      <c r="BU473" s="111"/>
      <c r="BV473" s="111"/>
      <c r="BW473" s="111"/>
      <c r="BX473" s="111"/>
      <c r="BY473" s="111"/>
      <c r="BZ473" s="111"/>
      <c r="CA473" s="111"/>
      <c r="CB473" s="111"/>
      <c r="CC473" s="111"/>
      <c r="CD473" s="111"/>
      <c r="CE473" s="111"/>
      <c r="CF473" s="111"/>
    </row>
    <row r="474" spans="1:84" ht="20" customHeight="1">
      <c r="A474" s="258"/>
      <c r="B474" s="259"/>
      <c r="C474" s="259"/>
      <c r="D474" s="260"/>
      <c r="E474" s="260"/>
      <c r="F474" s="260"/>
      <c r="G474" s="260"/>
      <c r="H474" s="260"/>
      <c r="I474" s="260"/>
      <c r="J474" s="261"/>
      <c r="K474" s="262"/>
      <c r="L474" s="263"/>
      <c r="M474" s="264"/>
      <c r="N474" s="120"/>
      <c r="O474" s="120"/>
      <c r="P474" s="120"/>
      <c r="Q474" s="120"/>
      <c r="R474" s="120"/>
      <c r="S474" s="120"/>
      <c r="T474" s="265"/>
      <c r="U474" s="265"/>
      <c r="V474" s="120"/>
      <c r="W474" s="120"/>
      <c r="X474" s="265"/>
      <c r="Y474" s="265"/>
      <c r="Z474" s="120"/>
      <c r="AA474" s="120"/>
      <c r="AB474" s="265"/>
      <c r="AC474" s="265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258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3"/>
      <c r="AZ474" s="120"/>
      <c r="BA474" s="120"/>
      <c r="BB474" s="120"/>
      <c r="BC474" s="120"/>
      <c r="BD474" s="123"/>
      <c r="BE474" s="120"/>
      <c r="BF474" s="120"/>
      <c r="BG474" s="120"/>
      <c r="BH474" s="120"/>
      <c r="BI474" s="120"/>
      <c r="BJ474" s="120"/>
      <c r="BM474" s="111"/>
      <c r="BN474" s="111"/>
      <c r="BO474" s="111"/>
      <c r="BP474" s="111"/>
      <c r="BQ474" s="111"/>
      <c r="BR474" s="111"/>
      <c r="BS474" s="111"/>
      <c r="BT474" s="111"/>
      <c r="BU474" s="111"/>
      <c r="BV474" s="111"/>
      <c r="BW474" s="111"/>
      <c r="BX474" s="111"/>
      <c r="BY474" s="111"/>
      <c r="BZ474" s="111"/>
      <c r="CA474" s="111"/>
      <c r="CB474" s="111"/>
      <c r="CC474" s="111"/>
      <c r="CD474" s="111"/>
      <c r="CE474" s="111"/>
      <c r="CF474" s="111"/>
    </row>
    <row r="475" spans="1:84" ht="20" customHeight="1">
      <c r="A475" s="258"/>
      <c r="B475" s="259"/>
      <c r="C475" s="259"/>
      <c r="D475" s="260"/>
      <c r="E475" s="260"/>
      <c r="F475" s="260"/>
      <c r="G475" s="260"/>
      <c r="H475" s="260"/>
      <c r="I475" s="260"/>
      <c r="J475" s="261"/>
      <c r="K475" s="262"/>
      <c r="L475" s="263"/>
      <c r="M475" s="264"/>
      <c r="N475" s="120"/>
      <c r="O475" s="120"/>
      <c r="P475" s="120"/>
      <c r="Q475" s="120"/>
      <c r="R475" s="120"/>
      <c r="S475" s="120"/>
      <c r="T475" s="265"/>
      <c r="U475" s="265"/>
      <c r="V475" s="120"/>
      <c r="W475" s="120"/>
      <c r="X475" s="265"/>
      <c r="Y475" s="265"/>
      <c r="Z475" s="120"/>
      <c r="AA475" s="120"/>
      <c r="AB475" s="265"/>
      <c r="AC475" s="265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258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3"/>
      <c r="AZ475" s="120"/>
      <c r="BA475" s="120"/>
      <c r="BB475" s="120"/>
      <c r="BC475" s="120"/>
      <c r="BD475" s="123"/>
      <c r="BE475" s="120"/>
      <c r="BF475" s="120"/>
      <c r="BG475" s="120"/>
      <c r="BH475" s="120"/>
      <c r="BI475" s="120"/>
      <c r="BJ475" s="120"/>
      <c r="BM475" s="111"/>
      <c r="BN475" s="111"/>
      <c r="BO475" s="111"/>
      <c r="BP475" s="111"/>
      <c r="BQ475" s="111"/>
      <c r="BR475" s="111"/>
      <c r="BS475" s="111"/>
      <c r="BT475" s="111"/>
      <c r="BU475" s="111"/>
      <c r="BV475" s="111"/>
      <c r="BW475" s="111"/>
      <c r="BX475" s="111"/>
      <c r="BY475" s="111"/>
      <c r="BZ475" s="111"/>
      <c r="CA475" s="111"/>
      <c r="CB475" s="111"/>
      <c r="CC475" s="111"/>
      <c r="CD475" s="111"/>
      <c r="CE475" s="111"/>
      <c r="CF475" s="111"/>
    </row>
    <row r="476" spans="1:84" ht="20" customHeight="1">
      <c r="A476" s="258"/>
      <c r="B476" s="259"/>
      <c r="C476" s="259"/>
      <c r="D476" s="260"/>
      <c r="E476" s="260"/>
      <c r="F476" s="260"/>
      <c r="G476" s="260"/>
      <c r="H476" s="260"/>
      <c r="I476" s="260"/>
      <c r="J476" s="261"/>
      <c r="K476" s="262"/>
      <c r="L476" s="263"/>
      <c r="M476" s="264"/>
      <c r="N476" s="120"/>
      <c r="O476" s="120"/>
      <c r="P476" s="120"/>
      <c r="Q476" s="120"/>
      <c r="R476" s="120"/>
      <c r="S476" s="120"/>
      <c r="T476" s="265"/>
      <c r="U476" s="265"/>
      <c r="V476" s="120"/>
      <c r="W476" s="120"/>
      <c r="X476" s="265"/>
      <c r="Y476" s="265"/>
      <c r="Z476" s="120"/>
      <c r="AA476" s="120"/>
      <c r="AB476" s="265"/>
      <c r="AC476" s="265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258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3"/>
      <c r="AZ476" s="120"/>
      <c r="BA476" s="120"/>
      <c r="BB476" s="120"/>
      <c r="BC476" s="120"/>
      <c r="BD476" s="123"/>
      <c r="BE476" s="120"/>
      <c r="BF476" s="120"/>
      <c r="BG476" s="120"/>
      <c r="BH476" s="120"/>
      <c r="BI476" s="120"/>
      <c r="BJ476" s="120"/>
      <c r="BM476" s="111"/>
      <c r="BN476" s="111"/>
      <c r="BO476" s="111"/>
      <c r="BP476" s="111"/>
      <c r="BQ476" s="111"/>
      <c r="BR476" s="111"/>
      <c r="BS476" s="111"/>
      <c r="BT476" s="111"/>
      <c r="BU476" s="111"/>
      <c r="BV476" s="111"/>
      <c r="BW476" s="111"/>
      <c r="BX476" s="111"/>
      <c r="BY476" s="111"/>
      <c r="BZ476" s="111"/>
      <c r="CA476" s="111"/>
      <c r="CB476" s="111"/>
      <c r="CC476" s="111"/>
      <c r="CD476" s="111"/>
      <c r="CE476" s="111"/>
      <c r="CF476" s="111"/>
    </row>
    <row r="477" spans="1:84" ht="20" customHeight="1">
      <c r="A477" s="258"/>
      <c r="B477" s="259"/>
      <c r="C477" s="259"/>
      <c r="D477" s="260"/>
      <c r="E477" s="260"/>
      <c r="F477" s="260"/>
      <c r="G477" s="260"/>
      <c r="H477" s="260"/>
      <c r="I477" s="260"/>
      <c r="J477" s="261"/>
      <c r="K477" s="262"/>
      <c r="L477" s="263"/>
      <c r="M477" s="264"/>
      <c r="N477" s="120"/>
      <c r="O477" s="120"/>
      <c r="P477" s="120"/>
      <c r="Q477" s="120"/>
      <c r="R477" s="120"/>
      <c r="S477" s="120"/>
      <c r="T477" s="265"/>
      <c r="U477" s="265"/>
      <c r="V477" s="120"/>
      <c r="W477" s="120"/>
      <c r="X477" s="265"/>
      <c r="Y477" s="265"/>
      <c r="Z477" s="120"/>
      <c r="AA477" s="120"/>
      <c r="AB477" s="265"/>
      <c r="AC477" s="265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258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3"/>
      <c r="AZ477" s="120"/>
      <c r="BA477" s="120"/>
      <c r="BB477" s="120"/>
      <c r="BC477" s="120"/>
      <c r="BD477" s="123"/>
      <c r="BE477" s="120"/>
      <c r="BF477" s="120"/>
      <c r="BG477" s="120"/>
      <c r="BH477" s="120"/>
      <c r="BI477" s="120"/>
      <c r="BJ477" s="120"/>
      <c r="BM477" s="111"/>
      <c r="BN477" s="111"/>
      <c r="BO477" s="111"/>
      <c r="BP477" s="111"/>
      <c r="BQ477" s="111"/>
      <c r="BR477" s="111"/>
      <c r="BS477" s="111"/>
      <c r="BT477" s="111"/>
      <c r="BU477" s="111"/>
      <c r="BV477" s="111"/>
      <c r="BW477" s="111"/>
      <c r="BX477" s="111"/>
      <c r="BY477" s="111"/>
      <c r="BZ477" s="111"/>
      <c r="CA477" s="111"/>
      <c r="CB477" s="111"/>
      <c r="CC477" s="111"/>
      <c r="CD477" s="111"/>
      <c r="CE477" s="111"/>
      <c r="CF477" s="111"/>
    </row>
    <row r="478" spans="1:84" ht="20" customHeight="1">
      <c r="A478" s="258"/>
      <c r="B478" s="259"/>
      <c r="C478" s="259"/>
      <c r="D478" s="260"/>
      <c r="E478" s="260"/>
      <c r="F478" s="260"/>
      <c r="G478" s="260"/>
      <c r="H478" s="260"/>
      <c r="I478" s="260"/>
      <c r="J478" s="261"/>
      <c r="K478" s="262"/>
      <c r="L478" s="263"/>
      <c r="M478" s="264"/>
      <c r="N478" s="120"/>
      <c r="O478" s="120"/>
      <c r="P478" s="120"/>
      <c r="Q478" s="120"/>
      <c r="R478" s="120"/>
      <c r="S478" s="120"/>
      <c r="T478" s="265"/>
      <c r="U478" s="265"/>
      <c r="V478" s="120"/>
      <c r="W478" s="120"/>
      <c r="X478" s="265"/>
      <c r="Y478" s="265"/>
      <c r="Z478" s="120"/>
      <c r="AA478" s="120"/>
      <c r="AB478" s="265"/>
      <c r="AC478" s="265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258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3"/>
      <c r="AZ478" s="120"/>
      <c r="BA478" s="120"/>
      <c r="BB478" s="120"/>
      <c r="BC478" s="120"/>
      <c r="BD478" s="123"/>
      <c r="BE478" s="120"/>
      <c r="BF478" s="120"/>
      <c r="BG478" s="120"/>
      <c r="BH478" s="120"/>
      <c r="BI478" s="120"/>
      <c r="BJ478" s="120"/>
      <c r="BM478" s="111"/>
      <c r="BN478" s="111"/>
      <c r="BO478" s="111"/>
      <c r="BP478" s="111"/>
      <c r="BQ478" s="111"/>
      <c r="BR478" s="111"/>
      <c r="BS478" s="111"/>
      <c r="BT478" s="111"/>
      <c r="BU478" s="111"/>
      <c r="BV478" s="111"/>
      <c r="BW478" s="111"/>
      <c r="BX478" s="111"/>
      <c r="BY478" s="111"/>
      <c r="BZ478" s="111"/>
      <c r="CA478" s="111"/>
      <c r="CB478" s="111"/>
      <c r="CC478" s="111"/>
      <c r="CD478" s="111"/>
      <c r="CE478" s="111"/>
      <c r="CF478" s="111"/>
    </row>
    <row r="479" spans="1:84" ht="20" customHeight="1">
      <c r="A479" s="258"/>
      <c r="B479" s="259"/>
      <c r="C479" s="259"/>
      <c r="D479" s="260"/>
      <c r="E479" s="260"/>
      <c r="F479" s="260"/>
      <c r="G479" s="260"/>
      <c r="H479" s="260"/>
      <c r="I479" s="260"/>
      <c r="J479" s="261"/>
      <c r="K479" s="262"/>
      <c r="L479" s="263"/>
      <c r="M479" s="264"/>
      <c r="N479" s="120"/>
      <c r="O479" s="120"/>
      <c r="P479" s="120"/>
      <c r="Q479" s="120"/>
      <c r="R479" s="120"/>
      <c r="S479" s="120"/>
      <c r="T479" s="265"/>
      <c r="U479" s="265"/>
      <c r="V479" s="120"/>
      <c r="W479" s="120"/>
      <c r="X479" s="265"/>
      <c r="Y479" s="265"/>
      <c r="Z479" s="120"/>
      <c r="AA479" s="120"/>
      <c r="AB479" s="265"/>
      <c r="AC479" s="265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258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3"/>
      <c r="AZ479" s="120"/>
      <c r="BA479" s="120"/>
      <c r="BB479" s="120"/>
      <c r="BC479" s="120"/>
      <c r="BD479" s="123"/>
      <c r="BE479" s="120"/>
      <c r="BF479" s="120"/>
      <c r="BG479" s="120"/>
      <c r="BH479" s="120"/>
      <c r="BI479" s="120"/>
      <c r="BJ479" s="120"/>
      <c r="BM479" s="111"/>
      <c r="BN479" s="111"/>
      <c r="BO479" s="111"/>
      <c r="BP479" s="111"/>
      <c r="BQ479" s="111"/>
      <c r="BR479" s="111"/>
      <c r="BS479" s="111"/>
      <c r="BT479" s="111"/>
      <c r="BU479" s="111"/>
      <c r="BV479" s="111"/>
      <c r="BW479" s="111"/>
      <c r="BX479" s="111"/>
      <c r="BY479" s="111"/>
      <c r="BZ479" s="111"/>
      <c r="CA479" s="111"/>
      <c r="CB479" s="111"/>
      <c r="CC479" s="111"/>
      <c r="CD479" s="111"/>
      <c r="CE479" s="111"/>
      <c r="CF479" s="111"/>
    </row>
    <row r="480" spans="1:84" ht="20" customHeight="1">
      <c r="A480" s="258"/>
      <c r="B480" s="259"/>
      <c r="C480" s="259"/>
      <c r="D480" s="260"/>
      <c r="E480" s="260"/>
      <c r="F480" s="260"/>
      <c r="G480" s="260"/>
      <c r="H480" s="260"/>
      <c r="I480" s="260"/>
      <c r="J480" s="261"/>
      <c r="K480" s="262"/>
      <c r="L480" s="263"/>
      <c r="M480" s="264"/>
      <c r="N480" s="120"/>
      <c r="O480" s="120"/>
      <c r="P480" s="120"/>
      <c r="Q480" s="120"/>
      <c r="R480" s="120"/>
      <c r="S480" s="120"/>
      <c r="T480" s="265"/>
      <c r="U480" s="265"/>
      <c r="V480" s="120"/>
      <c r="W480" s="120"/>
      <c r="X480" s="265"/>
      <c r="Y480" s="265"/>
      <c r="Z480" s="120"/>
      <c r="AA480" s="120"/>
      <c r="AB480" s="265"/>
      <c r="AC480" s="265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258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3"/>
      <c r="AZ480" s="120"/>
      <c r="BA480" s="120"/>
      <c r="BB480" s="120"/>
      <c r="BC480" s="120"/>
      <c r="BD480" s="123"/>
      <c r="BE480" s="120"/>
      <c r="BF480" s="120"/>
      <c r="BG480" s="120"/>
      <c r="BH480" s="120"/>
      <c r="BI480" s="120"/>
      <c r="BJ480" s="120"/>
      <c r="BM480" s="111"/>
      <c r="BN480" s="111"/>
      <c r="BO480" s="111"/>
      <c r="BP480" s="111"/>
      <c r="BQ480" s="111"/>
      <c r="BR480" s="111"/>
      <c r="BS480" s="111"/>
      <c r="BT480" s="111"/>
      <c r="BU480" s="111"/>
      <c r="BV480" s="111"/>
      <c r="BW480" s="111"/>
      <c r="BX480" s="111"/>
      <c r="BY480" s="111"/>
      <c r="BZ480" s="111"/>
      <c r="CA480" s="111"/>
      <c r="CB480" s="111"/>
      <c r="CC480" s="111"/>
      <c r="CD480" s="111"/>
      <c r="CE480" s="111"/>
      <c r="CF480" s="111"/>
    </row>
    <row r="481" spans="1:84" ht="20" customHeight="1">
      <c r="A481" s="258"/>
      <c r="B481" s="259"/>
      <c r="C481" s="259"/>
      <c r="D481" s="260"/>
      <c r="E481" s="260"/>
      <c r="F481" s="260"/>
      <c r="G481" s="260"/>
      <c r="H481" s="260"/>
      <c r="I481" s="260"/>
      <c r="J481" s="261"/>
      <c r="K481" s="262"/>
      <c r="L481" s="263"/>
      <c r="M481" s="264"/>
      <c r="N481" s="120"/>
      <c r="O481" s="120"/>
      <c r="P481" s="120"/>
      <c r="Q481" s="120"/>
      <c r="R481" s="120"/>
      <c r="S481" s="120"/>
      <c r="T481" s="265"/>
      <c r="U481" s="265"/>
      <c r="V481" s="120"/>
      <c r="W481" s="120"/>
      <c r="X481" s="265"/>
      <c r="Y481" s="265"/>
      <c r="Z481" s="120"/>
      <c r="AA481" s="120"/>
      <c r="AB481" s="265"/>
      <c r="AC481" s="265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258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3"/>
      <c r="AZ481" s="120"/>
      <c r="BA481" s="120"/>
      <c r="BB481" s="120"/>
      <c r="BC481" s="120"/>
      <c r="BD481" s="123"/>
      <c r="BE481" s="120"/>
      <c r="BF481" s="120"/>
      <c r="BG481" s="120"/>
      <c r="BH481" s="120"/>
      <c r="BI481" s="120"/>
      <c r="BJ481" s="120"/>
      <c r="BM481" s="111"/>
      <c r="BN481" s="111"/>
      <c r="BO481" s="111"/>
      <c r="BP481" s="111"/>
      <c r="BQ481" s="111"/>
      <c r="BR481" s="111"/>
      <c r="BS481" s="111"/>
      <c r="BT481" s="111"/>
      <c r="BU481" s="111"/>
      <c r="BV481" s="111"/>
      <c r="BW481" s="111"/>
      <c r="BX481" s="111"/>
      <c r="BY481" s="111"/>
      <c r="BZ481" s="111"/>
      <c r="CA481" s="111"/>
      <c r="CB481" s="111"/>
      <c r="CC481" s="111"/>
      <c r="CD481" s="111"/>
      <c r="CE481" s="111"/>
      <c r="CF481" s="111"/>
    </row>
    <row r="482" spans="1:84" ht="20" customHeight="1">
      <c r="A482" s="258"/>
      <c r="B482" s="259"/>
      <c r="C482" s="259"/>
      <c r="D482" s="260"/>
      <c r="E482" s="260"/>
      <c r="F482" s="260"/>
      <c r="G482" s="260"/>
      <c r="H482" s="260"/>
      <c r="I482" s="260"/>
      <c r="J482" s="261"/>
      <c r="K482" s="262"/>
      <c r="L482" s="263"/>
      <c r="M482" s="264"/>
      <c r="N482" s="120"/>
      <c r="O482" s="120"/>
      <c r="P482" s="120"/>
      <c r="Q482" s="120"/>
      <c r="R482" s="120"/>
      <c r="S482" s="120"/>
      <c r="T482" s="265"/>
      <c r="U482" s="265"/>
      <c r="V482" s="120"/>
      <c r="W482" s="120"/>
      <c r="X482" s="265"/>
      <c r="Y482" s="265"/>
      <c r="Z482" s="120"/>
      <c r="AA482" s="120"/>
      <c r="AB482" s="265"/>
      <c r="AC482" s="265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258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3"/>
      <c r="AZ482" s="120"/>
      <c r="BA482" s="120"/>
      <c r="BB482" s="120"/>
      <c r="BC482" s="120"/>
      <c r="BD482" s="123"/>
      <c r="BE482" s="120"/>
      <c r="BF482" s="120"/>
      <c r="BG482" s="120"/>
      <c r="BH482" s="120"/>
      <c r="BI482" s="120"/>
      <c r="BJ482" s="120"/>
      <c r="BM482" s="111"/>
      <c r="BN482" s="111"/>
      <c r="BO482" s="111"/>
      <c r="BP482" s="111"/>
      <c r="BQ482" s="111"/>
      <c r="BR482" s="111"/>
      <c r="BS482" s="111"/>
      <c r="BT482" s="111"/>
      <c r="BU482" s="111"/>
      <c r="BV482" s="111"/>
      <c r="BW482" s="111"/>
      <c r="BX482" s="111"/>
      <c r="BY482" s="111"/>
      <c r="BZ482" s="111"/>
      <c r="CA482" s="111"/>
      <c r="CB482" s="111"/>
      <c r="CC482" s="111"/>
      <c r="CD482" s="111"/>
      <c r="CE482" s="111"/>
      <c r="CF482" s="111"/>
    </row>
    <row r="483" spans="1:84" ht="20" customHeight="1">
      <c r="A483" s="258"/>
      <c r="B483" s="259"/>
      <c r="C483" s="259"/>
      <c r="D483" s="260"/>
      <c r="E483" s="260"/>
      <c r="F483" s="260"/>
      <c r="G483" s="260"/>
      <c r="H483" s="260"/>
      <c r="I483" s="260"/>
      <c r="J483" s="261"/>
      <c r="K483" s="262"/>
      <c r="L483" s="263"/>
      <c r="M483" s="264"/>
      <c r="N483" s="120"/>
      <c r="O483" s="120"/>
      <c r="P483" s="120"/>
      <c r="Q483" s="120"/>
      <c r="R483" s="120"/>
      <c r="S483" s="120"/>
      <c r="T483" s="265"/>
      <c r="U483" s="265"/>
      <c r="V483" s="120"/>
      <c r="W483" s="120"/>
      <c r="X483" s="265"/>
      <c r="Y483" s="265"/>
      <c r="Z483" s="120"/>
      <c r="AA483" s="120"/>
      <c r="AB483" s="265"/>
      <c r="AC483" s="265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258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3"/>
      <c r="AZ483" s="120"/>
      <c r="BA483" s="120"/>
      <c r="BB483" s="120"/>
      <c r="BC483" s="120"/>
      <c r="BD483" s="123"/>
      <c r="BE483" s="120"/>
      <c r="BF483" s="120"/>
      <c r="BG483" s="120"/>
      <c r="BH483" s="120"/>
      <c r="BI483" s="120"/>
      <c r="BJ483" s="120"/>
      <c r="BM483" s="111"/>
      <c r="BN483" s="111"/>
      <c r="BO483" s="111"/>
      <c r="BP483" s="111"/>
      <c r="BQ483" s="111"/>
      <c r="BR483" s="111"/>
      <c r="BS483" s="111"/>
      <c r="BT483" s="111"/>
      <c r="BU483" s="111"/>
      <c r="BV483" s="111"/>
      <c r="BW483" s="111"/>
      <c r="BX483" s="111"/>
      <c r="BY483" s="111"/>
      <c r="BZ483" s="111"/>
      <c r="CA483" s="111"/>
      <c r="CB483" s="111"/>
      <c r="CC483" s="111"/>
      <c r="CD483" s="111"/>
      <c r="CE483" s="111"/>
      <c r="CF483" s="111"/>
    </row>
    <row r="484" spans="1:84" ht="20" customHeight="1">
      <c r="A484" s="258"/>
      <c r="B484" s="259"/>
      <c r="C484" s="259"/>
      <c r="D484" s="260"/>
      <c r="E484" s="260"/>
      <c r="F484" s="260"/>
      <c r="G484" s="260"/>
      <c r="H484" s="260"/>
      <c r="I484" s="260"/>
      <c r="J484" s="261"/>
      <c r="K484" s="262"/>
      <c r="L484" s="263"/>
      <c r="M484" s="264"/>
      <c r="N484" s="120"/>
      <c r="O484" s="120"/>
      <c r="P484" s="120"/>
      <c r="Q484" s="120"/>
      <c r="R484" s="120"/>
      <c r="S484" s="120"/>
      <c r="T484" s="265"/>
      <c r="U484" s="265"/>
      <c r="V484" s="120"/>
      <c r="W484" s="120"/>
      <c r="X484" s="265"/>
      <c r="Y484" s="265"/>
      <c r="Z484" s="120"/>
      <c r="AA484" s="120"/>
      <c r="AB484" s="265"/>
      <c r="AC484" s="265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258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3"/>
      <c r="AZ484" s="120"/>
      <c r="BA484" s="120"/>
      <c r="BB484" s="120"/>
      <c r="BC484" s="120"/>
      <c r="BD484" s="123"/>
      <c r="BE484" s="120"/>
      <c r="BF484" s="120"/>
      <c r="BG484" s="120"/>
      <c r="BH484" s="120"/>
      <c r="BI484" s="120"/>
      <c r="BJ484" s="120"/>
      <c r="BM484" s="111"/>
      <c r="BN484" s="111"/>
      <c r="BO484" s="111"/>
      <c r="BP484" s="111"/>
      <c r="BQ484" s="111"/>
      <c r="BR484" s="111"/>
      <c r="BS484" s="111"/>
      <c r="BT484" s="111"/>
      <c r="BU484" s="111"/>
      <c r="BV484" s="111"/>
      <c r="BW484" s="111"/>
      <c r="BX484" s="111"/>
      <c r="BY484" s="111"/>
      <c r="BZ484" s="111"/>
      <c r="CA484" s="111"/>
      <c r="CB484" s="111"/>
      <c r="CC484" s="111"/>
      <c r="CD484" s="111"/>
      <c r="CE484" s="111"/>
      <c r="CF484" s="111"/>
    </row>
    <row r="485" spans="1:84" ht="20" customHeight="1">
      <c r="A485" s="258"/>
      <c r="B485" s="259"/>
      <c r="C485" s="259"/>
      <c r="D485" s="260"/>
      <c r="E485" s="260"/>
      <c r="F485" s="260"/>
      <c r="G485" s="260"/>
      <c r="H485" s="260"/>
      <c r="I485" s="260"/>
      <c r="J485" s="261"/>
      <c r="K485" s="262"/>
      <c r="L485" s="263"/>
      <c r="M485" s="264"/>
      <c r="N485" s="120"/>
      <c r="O485" s="120"/>
      <c r="P485" s="120"/>
      <c r="Q485" s="120"/>
      <c r="R485" s="120"/>
      <c r="S485" s="120"/>
      <c r="T485" s="265"/>
      <c r="U485" s="265"/>
      <c r="V485" s="120"/>
      <c r="W485" s="120"/>
      <c r="X485" s="265"/>
      <c r="Y485" s="265"/>
      <c r="Z485" s="120"/>
      <c r="AA485" s="120"/>
      <c r="AB485" s="265"/>
      <c r="AC485" s="265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258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3"/>
      <c r="AZ485" s="120"/>
      <c r="BA485" s="120"/>
      <c r="BB485" s="120"/>
      <c r="BC485" s="120"/>
      <c r="BD485" s="123"/>
      <c r="BE485" s="120"/>
      <c r="BF485" s="120"/>
      <c r="BG485" s="120"/>
      <c r="BH485" s="120"/>
      <c r="BI485" s="120"/>
      <c r="BJ485" s="120"/>
      <c r="BM485" s="111"/>
      <c r="BN485" s="111"/>
      <c r="BO485" s="111"/>
      <c r="BP485" s="111"/>
      <c r="BQ485" s="111"/>
      <c r="BR485" s="111"/>
      <c r="BS485" s="111"/>
      <c r="BT485" s="111"/>
      <c r="BU485" s="111"/>
      <c r="BV485" s="111"/>
      <c r="BW485" s="111"/>
      <c r="BX485" s="111"/>
      <c r="BY485" s="111"/>
      <c r="BZ485" s="111"/>
      <c r="CA485" s="111"/>
      <c r="CB485" s="111"/>
      <c r="CC485" s="111"/>
      <c r="CD485" s="111"/>
      <c r="CE485" s="111"/>
      <c r="CF485" s="111"/>
    </row>
    <row r="486" spans="1:84" ht="20" customHeight="1">
      <c r="A486" s="258"/>
      <c r="B486" s="259"/>
      <c r="C486" s="259"/>
      <c r="D486" s="260"/>
      <c r="E486" s="260"/>
      <c r="F486" s="260"/>
      <c r="G486" s="260"/>
      <c r="H486" s="260"/>
      <c r="I486" s="260"/>
      <c r="J486" s="261"/>
      <c r="K486" s="262"/>
      <c r="L486" s="263"/>
      <c r="M486" s="264"/>
      <c r="N486" s="120"/>
      <c r="O486" s="120"/>
      <c r="P486" s="120"/>
      <c r="Q486" s="120"/>
      <c r="R486" s="120"/>
      <c r="S486" s="120"/>
      <c r="T486" s="265"/>
      <c r="U486" s="265"/>
      <c r="V486" s="120"/>
      <c r="W486" s="120"/>
      <c r="X486" s="265"/>
      <c r="Y486" s="265"/>
      <c r="Z486" s="120"/>
      <c r="AA486" s="120"/>
      <c r="AB486" s="265"/>
      <c r="AC486" s="265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258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3"/>
      <c r="AZ486" s="120"/>
      <c r="BA486" s="120"/>
      <c r="BB486" s="120"/>
      <c r="BC486" s="120"/>
      <c r="BD486" s="123"/>
      <c r="BE486" s="120"/>
      <c r="BF486" s="120"/>
      <c r="BG486" s="120"/>
      <c r="BH486" s="120"/>
      <c r="BI486" s="120"/>
      <c r="BJ486" s="120"/>
      <c r="BM486" s="111"/>
      <c r="BN486" s="111"/>
      <c r="BO486" s="111"/>
      <c r="BP486" s="111"/>
      <c r="BQ486" s="111"/>
      <c r="BR486" s="111"/>
      <c r="BS486" s="111"/>
      <c r="BT486" s="111"/>
      <c r="BU486" s="111"/>
      <c r="BV486" s="111"/>
      <c r="BW486" s="111"/>
      <c r="BX486" s="111"/>
      <c r="BY486" s="111"/>
      <c r="BZ486" s="111"/>
      <c r="CA486" s="111"/>
      <c r="CB486" s="111"/>
      <c r="CC486" s="111"/>
      <c r="CD486" s="111"/>
      <c r="CE486" s="111"/>
      <c r="CF486" s="111"/>
    </row>
    <row r="487" spans="1:84" ht="20" customHeight="1">
      <c r="A487" s="258"/>
      <c r="B487" s="259"/>
      <c r="C487" s="259"/>
      <c r="D487" s="260"/>
      <c r="E487" s="260"/>
      <c r="F487" s="260"/>
      <c r="G487" s="260"/>
      <c r="H487" s="260"/>
      <c r="I487" s="260"/>
      <c r="J487" s="261"/>
      <c r="K487" s="262"/>
      <c r="L487" s="263"/>
      <c r="M487" s="264"/>
      <c r="N487" s="120"/>
      <c r="O487" s="120"/>
      <c r="P487" s="120"/>
      <c r="Q487" s="120"/>
      <c r="R487" s="120"/>
      <c r="S487" s="120"/>
      <c r="T487" s="265"/>
      <c r="U487" s="265"/>
      <c r="V487" s="120"/>
      <c r="W487" s="120"/>
      <c r="X487" s="265"/>
      <c r="Y487" s="265"/>
      <c r="Z487" s="120"/>
      <c r="AA487" s="120"/>
      <c r="AB487" s="265"/>
      <c r="AC487" s="265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258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3"/>
      <c r="AZ487" s="120"/>
      <c r="BA487" s="120"/>
      <c r="BB487" s="120"/>
      <c r="BC487" s="120"/>
      <c r="BD487" s="123"/>
      <c r="BE487" s="120"/>
      <c r="BF487" s="120"/>
      <c r="BG487" s="120"/>
      <c r="BH487" s="120"/>
      <c r="BI487" s="120"/>
      <c r="BJ487" s="120"/>
      <c r="BM487" s="111"/>
      <c r="BN487" s="111"/>
      <c r="BO487" s="111"/>
      <c r="BP487" s="111"/>
      <c r="BQ487" s="111"/>
      <c r="BR487" s="111"/>
      <c r="BS487" s="111"/>
      <c r="BT487" s="111"/>
      <c r="BU487" s="111"/>
      <c r="BV487" s="111"/>
      <c r="BW487" s="111"/>
      <c r="BX487" s="111"/>
      <c r="BY487" s="111"/>
      <c r="BZ487" s="111"/>
      <c r="CA487" s="111"/>
      <c r="CB487" s="111"/>
      <c r="CC487" s="111"/>
      <c r="CD487" s="111"/>
      <c r="CE487" s="111"/>
      <c r="CF487" s="111"/>
    </row>
    <row r="488" spans="1:84" ht="20" customHeight="1">
      <c r="A488" s="258"/>
      <c r="B488" s="259"/>
      <c r="C488" s="259"/>
      <c r="D488" s="260"/>
      <c r="E488" s="260"/>
      <c r="F488" s="260"/>
      <c r="G488" s="260"/>
      <c r="H488" s="260"/>
      <c r="I488" s="260"/>
      <c r="J488" s="261"/>
      <c r="K488" s="262"/>
      <c r="L488" s="263"/>
      <c r="M488" s="264"/>
      <c r="N488" s="120"/>
      <c r="O488" s="120"/>
      <c r="P488" s="120"/>
      <c r="Q488" s="120"/>
      <c r="R488" s="120"/>
      <c r="S488" s="120"/>
      <c r="T488" s="265"/>
      <c r="U488" s="265"/>
      <c r="V488" s="120"/>
      <c r="W488" s="120"/>
      <c r="X488" s="265"/>
      <c r="Y488" s="265"/>
      <c r="Z488" s="120"/>
      <c r="AA488" s="120"/>
      <c r="AB488" s="265"/>
      <c r="AC488" s="265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258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3"/>
      <c r="AZ488" s="120"/>
      <c r="BA488" s="120"/>
      <c r="BB488" s="120"/>
      <c r="BC488" s="120"/>
      <c r="BD488" s="123"/>
      <c r="BE488" s="120"/>
      <c r="BF488" s="120"/>
      <c r="BG488" s="120"/>
      <c r="BH488" s="120"/>
      <c r="BI488" s="120"/>
      <c r="BJ488" s="120"/>
      <c r="BM488" s="111"/>
      <c r="BN488" s="111"/>
      <c r="BO488" s="111"/>
      <c r="BP488" s="111"/>
      <c r="BQ488" s="111"/>
      <c r="BR488" s="111"/>
      <c r="BS488" s="111"/>
      <c r="BT488" s="111"/>
      <c r="BU488" s="111"/>
      <c r="BV488" s="111"/>
      <c r="BW488" s="111"/>
      <c r="BX488" s="111"/>
      <c r="BY488" s="111"/>
      <c r="BZ488" s="111"/>
      <c r="CA488" s="111"/>
      <c r="CB488" s="111"/>
      <c r="CC488" s="111"/>
      <c r="CD488" s="111"/>
      <c r="CE488" s="111"/>
      <c r="CF488" s="111"/>
    </row>
    <row r="489" spans="1:84" ht="20" customHeight="1">
      <c r="A489" s="258"/>
      <c r="B489" s="259"/>
      <c r="C489" s="259"/>
      <c r="D489" s="260"/>
      <c r="E489" s="260"/>
      <c r="F489" s="260"/>
      <c r="G489" s="260"/>
      <c r="H489" s="260"/>
      <c r="I489" s="260"/>
      <c r="J489" s="261"/>
      <c r="K489" s="262"/>
      <c r="L489" s="263"/>
      <c r="M489" s="264"/>
      <c r="N489" s="120"/>
      <c r="O489" s="120"/>
      <c r="P489" s="120"/>
      <c r="Q489" s="120"/>
      <c r="R489" s="120"/>
      <c r="S489" s="120"/>
      <c r="T489" s="265"/>
      <c r="U489" s="265"/>
      <c r="V489" s="120"/>
      <c r="W489" s="120"/>
      <c r="X489" s="265"/>
      <c r="Y489" s="265"/>
      <c r="Z489" s="120"/>
      <c r="AA489" s="120"/>
      <c r="AB489" s="265"/>
      <c r="AC489" s="265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258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3"/>
      <c r="AZ489" s="120"/>
      <c r="BA489" s="120"/>
      <c r="BB489" s="120"/>
      <c r="BC489" s="120"/>
      <c r="BD489" s="123"/>
      <c r="BE489" s="120"/>
      <c r="BF489" s="120"/>
      <c r="BG489" s="120"/>
      <c r="BH489" s="120"/>
      <c r="BI489" s="120"/>
      <c r="BJ489" s="120"/>
      <c r="BM489" s="111"/>
      <c r="BN489" s="111"/>
      <c r="BO489" s="111"/>
      <c r="BP489" s="111"/>
      <c r="BQ489" s="111"/>
      <c r="BR489" s="111"/>
      <c r="BS489" s="111"/>
      <c r="BT489" s="111"/>
      <c r="BU489" s="111"/>
      <c r="BV489" s="111"/>
      <c r="BW489" s="111"/>
      <c r="BX489" s="111"/>
      <c r="BY489" s="111"/>
      <c r="BZ489" s="111"/>
      <c r="CA489" s="111"/>
      <c r="CB489" s="111"/>
      <c r="CC489" s="111"/>
      <c r="CD489" s="111"/>
      <c r="CE489" s="111"/>
      <c r="CF489" s="111"/>
    </row>
    <row r="490" spans="1:84" ht="20" customHeight="1">
      <c r="A490" s="258"/>
      <c r="B490" s="259"/>
      <c r="C490" s="259"/>
      <c r="D490" s="260"/>
      <c r="E490" s="260"/>
      <c r="F490" s="260"/>
      <c r="G490" s="260"/>
      <c r="H490" s="260"/>
      <c r="I490" s="260"/>
      <c r="J490" s="261"/>
      <c r="K490" s="262"/>
      <c r="L490" s="263"/>
      <c r="M490" s="264"/>
      <c r="N490" s="120"/>
      <c r="O490" s="120"/>
      <c r="P490" s="120"/>
      <c r="Q490" s="120"/>
      <c r="R490" s="120"/>
      <c r="S490" s="120"/>
      <c r="T490" s="265"/>
      <c r="U490" s="265"/>
      <c r="V490" s="120"/>
      <c r="W490" s="120"/>
      <c r="X490" s="265"/>
      <c r="Y490" s="265"/>
      <c r="Z490" s="120"/>
      <c r="AA490" s="120"/>
      <c r="AB490" s="265"/>
      <c r="AC490" s="265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258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3"/>
      <c r="AZ490" s="120"/>
      <c r="BA490" s="120"/>
      <c r="BB490" s="120"/>
      <c r="BC490" s="120"/>
      <c r="BD490" s="123"/>
      <c r="BE490" s="120"/>
      <c r="BF490" s="120"/>
      <c r="BG490" s="120"/>
      <c r="BH490" s="120"/>
      <c r="BI490" s="120"/>
      <c r="BJ490" s="120"/>
      <c r="BM490" s="111"/>
      <c r="BN490" s="111"/>
      <c r="BO490" s="111"/>
      <c r="BP490" s="111"/>
      <c r="BQ490" s="111"/>
      <c r="BR490" s="111"/>
      <c r="BS490" s="111"/>
      <c r="BT490" s="111"/>
      <c r="BU490" s="111"/>
      <c r="BV490" s="111"/>
      <c r="BW490" s="111"/>
      <c r="BX490" s="111"/>
      <c r="BY490" s="111"/>
      <c r="BZ490" s="111"/>
      <c r="CA490" s="111"/>
      <c r="CB490" s="111"/>
      <c r="CC490" s="111"/>
      <c r="CD490" s="111"/>
      <c r="CE490" s="111"/>
      <c r="CF490" s="111"/>
    </row>
    <row r="491" spans="1:84" ht="20" customHeight="1">
      <c r="A491" s="258"/>
      <c r="B491" s="259"/>
      <c r="C491" s="259"/>
      <c r="D491" s="260"/>
      <c r="E491" s="260"/>
      <c r="F491" s="260"/>
      <c r="G491" s="260"/>
      <c r="H491" s="260"/>
      <c r="I491" s="260"/>
      <c r="J491" s="261"/>
      <c r="K491" s="262"/>
      <c r="L491" s="263"/>
      <c r="M491" s="264"/>
      <c r="N491" s="120"/>
      <c r="O491" s="120"/>
      <c r="P491" s="120"/>
      <c r="Q491" s="120"/>
      <c r="R491" s="120"/>
      <c r="S491" s="120"/>
      <c r="T491" s="265"/>
      <c r="U491" s="265"/>
      <c r="V491" s="120"/>
      <c r="W491" s="120"/>
      <c r="X491" s="265"/>
      <c r="Y491" s="265"/>
      <c r="Z491" s="120"/>
      <c r="AA491" s="120"/>
      <c r="AB491" s="265"/>
      <c r="AC491" s="265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258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3"/>
      <c r="AZ491" s="120"/>
      <c r="BA491" s="120"/>
      <c r="BB491" s="120"/>
      <c r="BC491" s="120"/>
      <c r="BD491" s="123"/>
      <c r="BE491" s="120"/>
      <c r="BF491" s="120"/>
      <c r="BG491" s="120"/>
      <c r="BH491" s="120"/>
      <c r="BI491" s="120"/>
      <c r="BJ491" s="120"/>
      <c r="BM491" s="111"/>
      <c r="BN491" s="111"/>
      <c r="BO491" s="111"/>
      <c r="BP491" s="111"/>
      <c r="BQ491" s="111"/>
      <c r="BR491" s="111"/>
      <c r="BS491" s="111"/>
      <c r="BT491" s="111"/>
      <c r="BU491" s="111"/>
      <c r="BV491" s="111"/>
      <c r="BW491" s="111"/>
      <c r="BX491" s="111"/>
      <c r="BY491" s="111"/>
      <c r="BZ491" s="111"/>
      <c r="CA491" s="111"/>
      <c r="CB491" s="111"/>
      <c r="CC491" s="111"/>
      <c r="CD491" s="111"/>
      <c r="CE491" s="111"/>
      <c r="CF491" s="111"/>
    </row>
    <row r="492" spans="1:84" ht="20" customHeight="1">
      <c r="A492" s="258"/>
      <c r="B492" s="259"/>
      <c r="C492" s="259"/>
      <c r="D492" s="260"/>
      <c r="E492" s="260"/>
      <c r="F492" s="260"/>
      <c r="G492" s="260"/>
      <c r="H492" s="260"/>
      <c r="I492" s="260"/>
      <c r="J492" s="261"/>
      <c r="K492" s="262"/>
      <c r="L492" s="263"/>
      <c r="M492" s="264"/>
      <c r="N492" s="120"/>
      <c r="O492" s="120"/>
      <c r="P492" s="120"/>
      <c r="Q492" s="120"/>
      <c r="R492" s="120"/>
      <c r="S492" s="120"/>
      <c r="T492" s="265"/>
      <c r="U492" s="265"/>
      <c r="V492" s="120"/>
      <c r="W492" s="120"/>
      <c r="X492" s="265"/>
      <c r="Y492" s="265"/>
      <c r="Z492" s="120"/>
      <c r="AA492" s="120"/>
      <c r="AB492" s="265"/>
      <c r="AC492" s="265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258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3"/>
      <c r="AZ492" s="120"/>
      <c r="BA492" s="120"/>
      <c r="BB492" s="120"/>
      <c r="BC492" s="120"/>
      <c r="BD492" s="123"/>
      <c r="BE492" s="120"/>
      <c r="BF492" s="120"/>
      <c r="BG492" s="120"/>
      <c r="BH492" s="120"/>
      <c r="BI492" s="120"/>
      <c r="BJ492" s="120"/>
      <c r="BM492" s="111"/>
      <c r="BN492" s="111"/>
      <c r="BO492" s="111"/>
      <c r="BP492" s="111"/>
      <c r="BQ492" s="111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</row>
    <row r="493" spans="1:84" ht="20" customHeight="1">
      <c r="A493" s="258"/>
      <c r="B493" s="259"/>
      <c r="C493" s="259"/>
      <c r="D493" s="260"/>
      <c r="E493" s="260"/>
      <c r="F493" s="260"/>
      <c r="G493" s="260"/>
      <c r="H493" s="260"/>
      <c r="I493" s="260"/>
      <c r="J493" s="261"/>
      <c r="K493" s="262"/>
      <c r="L493" s="263"/>
      <c r="M493" s="264"/>
      <c r="N493" s="120"/>
      <c r="O493" s="120"/>
      <c r="P493" s="120"/>
      <c r="Q493" s="120"/>
      <c r="R493" s="120"/>
      <c r="S493" s="120"/>
      <c r="T493" s="265"/>
      <c r="U493" s="265"/>
      <c r="V493" s="120"/>
      <c r="W493" s="120"/>
      <c r="X493" s="265"/>
      <c r="Y493" s="265"/>
      <c r="Z493" s="120"/>
      <c r="AA493" s="120"/>
      <c r="AB493" s="265"/>
      <c r="AC493" s="265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258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3"/>
      <c r="AZ493" s="120"/>
      <c r="BA493" s="120"/>
      <c r="BB493" s="120"/>
      <c r="BC493" s="120"/>
      <c r="BD493" s="123"/>
      <c r="BE493" s="120"/>
      <c r="BF493" s="120"/>
      <c r="BG493" s="120"/>
      <c r="BH493" s="120"/>
      <c r="BI493" s="120"/>
      <c r="BJ493" s="120"/>
      <c r="BM493" s="111"/>
      <c r="BN493" s="111"/>
      <c r="BO493" s="111"/>
      <c r="BP493" s="111"/>
      <c r="BQ493" s="111"/>
      <c r="BR493" s="111"/>
      <c r="BS493" s="111"/>
      <c r="BT493" s="111"/>
      <c r="BU493" s="111"/>
      <c r="BV493" s="111"/>
      <c r="BW493" s="111"/>
      <c r="BX493" s="111"/>
      <c r="BY493" s="111"/>
      <c r="BZ493" s="111"/>
      <c r="CA493" s="111"/>
      <c r="CB493" s="111"/>
      <c r="CC493" s="111"/>
      <c r="CD493" s="111"/>
      <c r="CE493" s="111"/>
      <c r="CF493" s="111"/>
    </row>
    <row r="494" spans="1:84" ht="20" customHeight="1">
      <c r="A494" s="258"/>
      <c r="B494" s="259"/>
      <c r="C494" s="259"/>
      <c r="D494" s="260"/>
      <c r="E494" s="260"/>
      <c r="F494" s="260"/>
      <c r="G494" s="260"/>
      <c r="H494" s="260"/>
      <c r="I494" s="260"/>
      <c r="J494" s="261"/>
      <c r="K494" s="262"/>
      <c r="L494" s="263"/>
      <c r="M494" s="264"/>
      <c r="N494" s="120"/>
      <c r="O494" s="120"/>
      <c r="P494" s="120"/>
      <c r="Q494" s="120"/>
      <c r="R494" s="120"/>
      <c r="S494" s="120"/>
      <c r="T494" s="265"/>
      <c r="U494" s="265"/>
      <c r="V494" s="120"/>
      <c r="W494" s="120"/>
      <c r="X494" s="265"/>
      <c r="Y494" s="265"/>
      <c r="Z494" s="120"/>
      <c r="AA494" s="120"/>
      <c r="AB494" s="265"/>
      <c r="AC494" s="265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258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3"/>
      <c r="AZ494" s="120"/>
      <c r="BA494" s="120"/>
      <c r="BB494" s="120"/>
      <c r="BC494" s="120"/>
      <c r="BD494" s="123"/>
      <c r="BE494" s="120"/>
      <c r="BF494" s="120"/>
      <c r="BG494" s="120"/>
      <c r="BH494" s="120"/>
      <c r="BI494" s="120"/>
      <c r="BJ494" s="120"/>
      <c r="BM494" s="111"/>
      <c r="BN494" s="111"/>
      <c r="BO494" s="111"/>
      <c r="BP494" s="111"/>
      <c r="BQ494" s="111"/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</row>
    <row r="495" spans="1:84" ht="20" customHeight="1">
      <c r="A495" s="258"/>
      <c r="B495" s="259"/>
      <c r="C495" s="259"/>
      <c r="D495" s="260"/>
      <c r="E495" s="260"/>
      <c r="F495" s="260"/>
      <c r="G495" s="260"/>
      <c r="H495" s="260"/>
      <c r="I495" s="260"/>
      <c r="J495" s="261"/>
      <c r="K495" s="262"/>
      <c r="L495" s="263"/>
      <c r="M495" s="264"/>
      <c r="N495" s="120"/>
      <c r="O495" s="120"/>
      <c r="P495" s="120"/>
      <c r="Q495" s="120"/>
      <c r="R495" s="120"/>
      <c r="S495" s="120"/>
      <c r="T495" s="265"/>
      <c r="U495" s="265"/>
      <c r="V495" s="120"/>
      <c r="W495" s="120"/>
      <c r="X495" s="265"/>
      <c r="Y495" s="265"/>
      <c r="Z495" s="120"/>
      <c r="AA495" s="120"/>
      <c r="AB495" s="265"/>
      <c r="AC495" s="265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258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3"/>
      <c r="AZ495" s="120"/>
      <c r="BA495" s="120"/>
      <c r="BB495" s="120"/>
      <c r="BC495" s="120"/>
      <c r="BD495" s="123"/>
      <c r="BE495" s="120"/>
      <c r="BF495" s="120"/>
      <c r="BG495" s="120"/>
      <c r="BH495" s="120"/>
      <c r="BI495" s="120"/>
      <c r="BJ495" s="120"/>
      <c r="BM495" s="111"/>
      <c r="BN495" s="111"/>
      <c r="BO495" s="111"/>
      <c r="BP495" s="111"/>
      <c r="BQ495" s="111"/>
      <c r="BR495" s="111"/>
      <c r="BS495" s="111"/>
      <c r="BT495" s="111"/>
      <c r="BU495" s="111"/>
      <c r="BV495" s="111"/>
      <c r="BW495" s="111"/>
      <c r="BX495" s="111"/>
      <c r="BY495" s="111"/>
      <c r="BZ495" s="111"/>
      <c r="CA495" s="111"/>
      <c r="CB495" s="111"/>
      <c r="CC495" s="111"/>
      <c r="CD495" s="111"/>
      <c r="CE495" s="111"/>
      <c r="CF495" s="111"/>
    </row>
    <row r="496" spans="1:84" ht="20" customHeight="1">
      <c r="A496" s="258"/>
      <c r="B496" s="259"/>
      <c r="C496" s="259"/>
      <c r="D496" s="260"/>
      <c r="E496" s="260"/>
      <c r="F496" s="260"/>
      <c r="G496" s="260"/>
      <c r="H496" s="260"/>
      <c r="I496" s="260"/>
      <c r="J496" s="261"/>
      <c r="K496" s="262"/>
      <c r="L496" s="263"/>
      <c r="M496" s="264"/>
      <c r="N496" s="120"/>
      <c r="O496" s="120"/>
      <c r="P496" s="120"/>
      <c r="Q496" s="120"/>
      <c r="R496" s="120"/>
      <c r="S496" s="120"/>
      <c r="T496" s="265"/>
      <c r="U496" s="265"/>
      <c r="V496" s="120"/>
      <c r="W496" s="120"/>
      <c r="X496" s="265"/>
      <c r="Y496" s="265"/>
      <c r="Z496" s="120"/>
      <c r="AA496" s="120"/>
      <c r="AB496" s="265"/>
      <c r="AC496" s="265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258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3"/>
      <c r="AZ496" s="120"/>
      <c r="BA496" s="120"/>
      <c r="BB496" s="120"/>
      <c r="BC496" s="120"/>
      <c r="BD496" s="123"/>
      <c r="BE496" s="120"/>
      <c r="BF496" s="120"/>
      <c r="BG496" s="120"/>
      <c r="BH496" s="120"/>
      <c r="BI496" s="120"/>
      <c r="BJ496" s="120"/>
      <c r="BM496" s="111"/>
      <c r="BN496" s="111"/>
      <c r="BO496" s="111"/>
      <c r="BP496" s="111"/>
      <c r="BQ496" s="111"/>
      <c r="BR496" s="111"/>
      <c r="BS496" s="111"/>
      <c r="BT496" s="111"/>
      <c r="BU496" s="111"/>
      <c r="BV496" s="111"/>
      <c r="BW496" s="111"/>
      <c r="BX496" s="111"/>
      <c r="BY496" s="111"/>
      <c r="BZ496" s="111"/>
      <c r="CA496" s="111"/>
      <c r="CB496" s="111"/>
      <c r="CC496" s="111"/>
      <c r="CD496" s="111"/>
      <c r="CE496" s="111"/>
      <c r="CF496" s="111"/>
    </row>
    <row r="497" spans="1:84" ht="20" customHeight="1">
      <c r="A497" s="258"/>
      <c r="B497" s="259"/>
      <c r="C497" s="259"/>
      <c r="D497" s="260"/>
      <c r="E497" s="260"/>
      <c r="F497" s="260"/>
      <c r="G497" s="260"/>
      <c r="H497" s="260"/>
      <c r="I497" s="260"/>
      <c r="J497" s="261"/>
      <c r="K497" s="262"/>
      <c r="L497" s="263"/>
      <c r="M497" s="264"/>
      <c r="N497" s="120"/>
      <c r="O497" s="120"/>
      <c r="P497" s="120"/>
      <c r="Q497" s="120"/>
      <c r="R497" s="120"/>
      <c r="S497" s="120"/>
      <c r="T497" s="265"/>
      <c r="U497" s="265"/>
      <c r="V497" s="120"/>
      <c r="W497" s="120"/>
      <c r="X497" s="265"/>
      <c r="Y497" s="265"/>
      <c r="Z497" s="120"/>
      <c r="AA497" s="120"/>
      <c r="AB497" s="265"/>
      <c r="AC497" s="265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258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3"/>
      <c r="AZ497" s="120"/>
      <c r="BA497" s="120"/>
      <c r="BB497" s="120"/>
      <c r="BC497" s="120"/>
      <c r="BD497" s="123"/>
      <c r="BE497" s="120"/>
      <c r="BF497" s="120"/>
      <c r="BG497" s="120"/>
      <c r="BH497" s="120"/>
      <c r="BI497" s="120"/>
      <c r="BJ497" s="120"/>
      <c r="BM497" s="111"/>
      <c r="BN497" s="111"/>
      <c r="BO497" s="111"/>
      <c r="BP497" s="111"/>
      <c r="BQ497" s="111"/>
      <c r="BR497" s="111"/>
      <c r="BS497" s="111"/>
      <c r="BT497" s="111"/>
      <c r="BU497" s="111"/>
      <c r="BV497" s="111"/>
      <c r="BW497" s="111"/>
      <c r="BX497" s="111"/>
      <c r="BY497" s="111"/>
      <c r="BZ497" s="111"/>
      <c r="CA497" s="111"/>
      <c r="CB497" s="111"/>
      <c r="CC497" s="111"/>
      <c r="CD497" s="111"/>
      <c r="CE497" s="111"/>
      <c r="CF497" s="111"/>
    </row>
    <row r="498" spans="1:84" ht="20" customHeight="1">
      <c r="A498" s="258"/>
      <c r="B498" s="259"/>
      <c r="C498" s="259"/>
      <c r="D498" s="260"/>
      <c r="E498" s="260"/>
      <c r="F498" s="260"/>
      <c r="G498" s="260"/>
      <c r="H498" s="260"/>
      <c r="I498" s="260"/>
      <c r="J498" s="261"/>
      <c r="K498" s="262"/>
      <c r="L498" s="263"/>
      <c r="M498" s="264"/>
      <c r="N498" s="120"/>
      <c r="O498" s="120"/>
      <c r="P498" s="120"/>
      <c r="Q498" s="120"/>
      <c r="R498" s="120"/>
      <c r="S498" s="120"/>
      <c r="T498" s="265"/>
      <c r="U498" s="265"/>
      <c r="V498" s="120"/>
      <c r="W498" s="120"/>
      <c r="X498" s="265"/>
      <c r="Y498" s="265"/>
      <c r="Z498" s="120"/>
      <c r="AA498" s="120"/>
      <c r="AB498" s="265"/>
      <c r="AC498" s="265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258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3"/>
      <c r="AZ498" s="120"/>
      <c r="BA498" s="120"/>
      <c r="BB498" s="120"/>
      <c r="BC498" s="120"/>
      <c r="BD498" s="123"/>
      <c r="BE498" s="120"/>
      <c r="BF498" s="120"/>
      <c r="BG498" s="120"/>
      <c r="BH498" s="120"/>
      <c r="BI498" s="120"/>
      <c r="BJ498" s="120"/>
      <c r="BM498" s="111"/>
      <c r="BN498" s="111"/>
      <c r="BO498" s="111"/>
      <c r="BP498" s="111"/>
      <c r="BQ498" s="111"/>
      <c r="BR498" s="111"/>
      <c r="BS498" s="111"/>
      <c r="BT498" s="111"/>
      <c r="BU498" s="111"/>
      <c r="BV498" s="111"/>
      <c r="BW498" s="111"/>
      <c r="BX498" s="111"/>
      <c r="BY498" s="111"/>
      <c r="BZ498" s="111"/>
      <c r="CA498" s="111"/>
      <c r="CB498" s="111"/>
      <c r="CC498" s="111"/>
      <c r="CD498" s="111"/>
      <c r="CE498" s="111"/>
      <c r="CF498" s="111"/>
    </row>
    <row r="499" spans="1:84" ht="20" customHeight="1">
      <c r="A499" s="258"/>
      <c r="B499" s="259"/>
      <c r="C499" s="259"/>
      <c r="D499" s="260"/>
      <c r="E499" s="260"/>
      <c r="F499" s="260"/>
      <c r="G499" s="260"/>
      <c r="H499" s="260"/>
      <c r="I499" s="260"/>
      <c r="J499" s="261"/>
      <c r="K499" s="262"/>
      <c r="L499" s="263"/>
      <c r="M499" s="264"/>
      <c r="N499" s="120"/>
      <c r="O499" s="120"/>
      <c r="P499" s="120"/>
      <c r="Q499" s="120"/>
      <c r="R499" s="120"/>
      <c r="S499" s="120"/>
      <c r="T499" s="265"/>
      <c r="U499" s="265"/>
      <c r="V499" s="120"/>
      <c r="W499" s="120"/>
      <c r="X499" s="265"/>
      <c r="Y499" s="265"/>
      <c r="Z499" s="120"/>
      <c r="AA499" s="120"/>
      <c r="AB499" s="265"/>
      <c r="AC499" s="265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258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3"/>
      <c r="AZ499" s="120"/>
      <c r="BA499" s="120"/>
      <c r="BB499" s="120"/>
      <c r="BC499" s="120"/>
      <c r="BD499" s="123"/>
      <c r="BE499" s="120"/>
      <c r="BF499" s="120"/>
      <c r="BG499" s="120"/>
      <c r="BH499" s="120"/>
      <c r="BI499" s="120"/>
      <c r="BJ499" s="120"/>
      <c r="BM499" s="111"/>
      <c r="BN499" s="111"/>
      <c r="BO499" s="111"/>
      <c r="BP499" s="111"/>
      <c r="BQ499" s="111"/>
      <c r="BR499" s="111"/>
      <c r="BS499" s="111"/>
      <c r="BT499" s="111"/>
      <c r="BU499" s="111"/>
      <c r="BV499" s="111"/>
      <c r="BW499" s="111"/>
      <c r="BX499" s="111"/>
      <c r="BY499" s="111"/>
      <c r="BZ499" s="111"/>
      <c r="CA499" s="111"/>
      <c r="CB499" s="111"/>
      <c r="CC499" s="111"/>
      <c r="CD499" s="111"/>
      <c r="CE499" s="111"/>
      <c r="CF499" s="111"/>
    </row>
    <row r="500" spans="1:84" ht="20" customHeight="1">
      <c r="A500" s="258"/>
      <c r="B500" s="259"/>
      <c r="C500" s="259"/>
      <c r="D500" s="260"/>
      <c r="E500" s="260"/>
      <c r="F500" s="260"/>
      <c r="G500" s="260"/>
      <c r="H500" s="260"/>
      <c r="I500" s="260"/>
      <c r="J500" s="261"/>
      <c r="K500" s="262"/>
      <c r="L500" s="263"/>
      <c r="M500" s="264"/>
      <c r="N500" s="120"/>
      <c r="O500" s="120"/>
      <c r="P500" s="120"/>
      <c r="Q500" s="120"/>
      <c r="R500" s="120"/>
      <c r="S500" s="120"/>
      <c r="T500" s="265"/>
      <c r="U500" s="265"/>
      <c r="V500" s="120"/>
      <c r="W500" s="120"/>
      <c r="X500" s="265"/>
      <c r="Y500" s="265"/>
      <c r="Z500" s="120"/>
      <c r="AA500" s="120"/>
      <c r="AB500" s="265"/>
      <c r="AC500" s="265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258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3"/>
      <c r="AZ500" s="120"/>
      <c r="BA500" s="120"/>
      <c r="BB500" s="120"/>
      <c r="BC500" s="120"/>
      <c r="BD500" s="123"/>
      <c r="BE500" s="120"/>
      <c r="BF500" s="120"/>
      <c r="BG500" s="120"/>
      <c r="BH500" s="120"/>
      <c r="BI500" s="120"/>
      <c r="BJ500" s="120"/>
      <c r="BM500" s="111"/>
      <c r="BN500" s="111"/>
      <c r="BO500" s="111"/>
      <c r="BP500" s="111"/>
      <c r="BQ500" s="111"/>
      <c r="BR500" s="111"/>
      <c r="BS500" s="111"/>
      <c r="BT500" s="111"/>
      <c r="BU500" s="111"/>
      <c r="BV500" s="111"/>
      <c r="BW500" s="111"/>
      <c r="BX500" s="111"/>
      <c r="BY500" s="111"/>
      <c r="BZ500" s="111"/>
      <c r="CA500" s="111"/>
      <c r="CB500" s="111"/>
      <c r="CC500" s="111"/>
      <c r="CD500" s="111"/>
      <c r="CE500" s="111"/>
      <c r="CF500" s="111"/>
    </row>
    <row r="501" spans="1:84" ht="20" customHeight="1">
      <c r="A501" s="258"/>
      <c r="B501" s="259"/>
      <c r="C501" s="259"/>
      <c r="D501" s="260"/>
      <c r="E501" s="260"/>
      <c r="F501" s="260"/>
      <c r="G501" s="260"/>
      <c r="H501" s="260"/>
      <c r="I501" s="260"/>
      <c r="J501" s="261"/>
      <c r="K501" s="262"/>
      <c r="L501" s="263"/>
      <c r="M501" s="264"/>
      <c r="N501" s="120"/>
      <c r="O501" s="120"/>
      <c r="P501" s="120"/>
      <c r="Q501" s="120"/>
      <c r="R501" s="120"/>
      <c r="S501" s="120"/>
      <c r="T501" s="265"/>
      <c r="U501" s="265"/>
      <c r="V501" s="120"/>
      <c r="W501" s="120"/>
      <c r="X501" s="265"/>
      <c r="Y501" s="265"/>
      <c r="Z501" s="120"/>
      <c r="AA501" s="120"/>
      <c r="AB501" s="265"/>
      <c r="AC501" s="265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258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3"/>
      <c r="AZ501" s="120"/>
      <c r="BA501" s="120"/>
      <c r="BB501" s="120"/>
      <c r="BC501" s="120"/>
      <c r="BD501" s="123"/>
      <c r="BE501" s="120"/>
      <c r="BF501" s="120"/>
      <c r="BG501" s="120"/>
      <c r="BH501" s="120"/>
      <c r="BI501" s="120"/>
      <c r="BJ501" s="120"/>
      <c r="BM501" s="111"/>
      <c r="BN501" s="111"/>
      <c r="BO501" s="111"/>
      <c r="BP501" s="111"/>
      <c r="BQ501" s="111"/>
      <c r="BR501" s="111"/>
      <c r="BS501" s="111"/>
      <c r="BT501" s="111"/>
      <c r="BU501" s="111"/>
      <c r="BV501" s="111"/>
      <c r="BW501" s="111"/>
      <c r="BX501" s="111"/>
      <c r="BY501" s="111"/>
      <c r="BZ501" s="111"/>
      <c r="CA501" s="111"/>
      <c r="CB501" s="111"/>
      <c r="CC501" s="111"/>
      <c r="CD501" s="111"/>
      <c r="CE501" s="111"/>
      <c r="CF501" s="111"/>
    </row>
    <row r="502" spans="1:84" ht="20" customHeight="1">
      <c r="A502" s="258"/>
      <c r="B502" s="259"/>
      <c r="C502" s="259"/>
      <c r="D502" s="260"/>
      <c r="E502" s="260"/>
      <c r="F502" s="260"/>
      <c r="G502" s="260"/>
      <c r="H502" s="260"/>
      <c r="I502" s="260"/>
      <c r="J502" s="261"/>
      <c r="K502" s="262"/>
      <c r="L502" s="263"/>
      <c r="M502" s="264"/>
      <c r="N502" s="120"/>
      <c r="O502" s="120"/>
      <c r="P502" s="120"/>
      <c r="Q502" s="120"/>
      <c r="R502" s="120"/>
      <c r="S502" s="120"/>
      <c r="T502" s="265"/>
      <c r="U502" s="265"/>
      <c r="V502" s="120"/>
      <c r="W502" s="120"/>
      <c r="X502" s="265"/>
      <c r="Y502" s="265"/>
      <c r="Z502" s="120"/>
      <c r="AA502" s="120"/>
      <c r="AB502" s="265"/>
      <c r="AC502" s="265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258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3"/>
      <c r="AZ502" s="120"/>
      <c r="BA502" s="120"/>
      <c r="BB502" s="120"/>
      <c r="BC502" s="120"/>
      <c r="BD502" s="123"/>
      <c r="BE502" s="120"/>
      <c r="BF502" s="120"/>
      <c r="BG502" s="120"/>
      <c r="BH502" s="120"/>
      <c r="BI502" s="120"/>
      <c r="BJ502" s="120"/>
      <c r="BM502" s="111"/>
      <c r="BN502" s="111"/>
      <c r="BO502" s="111"/>
      <c r="BP502" s="111"/>
      <c r="BQ502" s="111"/>
      <c r="BR502" s="111"/>
      <c r="BS502" s="111"/>
      <c r="BT502" s="111"/>
      <c r="BU502" s="111"/>
      <c r="BV502" s="111"/>
      <c r="BW502" s="111"/>
      <c r="BX502" s="111"/>
      <c r="BY502" s="111"/>
      <c r="BZ502" s="111"/>
      <c r="CA502" s="111"/>
      <c r="CB502" s="111"/>
      <c r="CC502" s="111"/>
      <c r="CD502" s="111"/>
      <c r="CE502" s="111"/>
      <c r="CF502" s="111"/>
    </row>
    <row r="503" spans="1:84" ht="20" customHeight="1">
      <c r="A503" s="258"/>
      <c r="B503" s="259"/>
      <c r="C503" s="259"/>
      <c r="D503" s="260"/>
      <c r="E503" s="260"/>
      <c r="F503" s="260"/>
      <c r="G503" s="260"/>
      <c r="H503" s="260"/>
      <c r="I503" s="260"/>
      <c r="J503" s="261"/>
      <c r="K503" s="262"/>
      <c r="L503" s="263"/>
      <c r="M503" s="264"/>
      <c r="N503" s="120"/>
      <c r="O503" s="120"/>
      <c r="P503" s="120"/>
      <c r="Q503" s="120"/>
      <c r="R503" s="120"/>
      <c r="S503" s="120"/>
      <c r="T503" s="265"/>
      <c r="U503" s="265"/>
      <c r="V503" s="120"/>
      <c r="W503" s="120"/>
      <c r="X503" s="265"/>
      <c r="Y503" s="265"/>
      <c r="Z503" s="120"/>
      <c r="AA503" s="120"/>
      <c r="AB503" s="265"/>
      <c r="AC503" s="265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258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3"/>
      <c r="AZ503" s="120"/>
      <c r="BA503" s="120"/>
      <c r="BB503" s="120"/>
      <c r="BC503" s="120"/>
      <c r="BD503" s="123"/>
      <c r="BE503" s="120"/>
      <c r="BF503" s="120"/>
      <c r="BG503" s="120"/>
      <c r="BH503" s="120"/>
      <c r="BI503" s="120"/>
      <c r="BJ503" s="120"/>
      <c r="BM503" s="111"/>
      <c r="BN503" s="111"/>
      <c r="BO503" s="111"/>
      <c r="BP503" s="111"/>
      <c r="BQ503" s="111"/>
      <c r="BR503" s="111"/>
      <c r="BS503" s="111"/>
      <c r="BT503" s="111"/>
      <c r="BU503" s="111"/>
      <c r="BV503" s="111"/>
      <c r="BW503" s="111"/>
      <c r="BX503" s="111"/>
      <c r="BY503" s="111"/>
      <c r="BZ503" s="111"/>
      <c r="CA503" s="111"/>
      <c r="CB503" s="111"/>
      <c r="CC503" s="111"/>
      <c r="CD503" s="111"/>
      <c r="CE503" s="111"/>
      <c r="CF503" s="111"/>
    </row>
    <row r="504" spans="1:84" ht="20" customHeight="1">
      <c r="A504" s="258"/>
      <c r="B504" s="259"/>
      <c r="C504" s="259"/>
      <c r="D504" s="260"/>
      <c r="E504" s="260"/>
      <c r="F504" s="260"/>
      <c r="G504" s="260"/>
      <c r="H504" s="260"/>
      <c r="I504" s="260"/>
      <c r="J504" s="261"/>
      <c r="K504" s="262"/>
      <c r="L504" s="263"/>
      <c r="M504" s="264"/>
      <c r="N504" s="120"/>
      <c r="O504" s="120"/>
      <c r="P504" s="120"/>
      <c r="Q504" s="120"/>
      <c r="R504" s="120"/>
      <c r="S504" s="120"/>
      <c r="T504" s="265"/>
      <c r="U504" s="265"/>
      <c r="V504" s="120"/>
      <c r="W504" s="120"/>
      <c r="X504" s="265"/>
      <c r="Y504" s="265"/>
      <c r="Z504" s="120"/>
      <c r="AA504" s="120"/>
      <c r="AB504" s="265"/>
      <c r="AC504" s="265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258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3"/>
      <c r="AZ504" s="120"/>
      <c r="BA504" s="120"/>
      <c r="BB504" s="120"/>
      <c r="BC504" s="120"/>
      <c r="BD504" s="123"/>
      <c r="BE504" s="120"/>
      <c r="BF504" s="120"/>
      <c r="BG504" s="120"/>
      <c r="BH504" s="120"/>
      <c r="BI504" s="120"/>
      <c r="BJ504" s="120"/>
      <c r="BM504" s="111"/>
      <c r="BN504" s="111"/>
      <c r="BO504" s="111"/>
      <c r="BP504" s="111"/>
      <c r="BQ504" s="111"/>
      <c r="BR504" s="111"/>
      <c r="BS504" s="111"/>
      <c r="BT504" s="111"/>
      <c r="BU504" s="111"/>
      <c r="BV504" s="111"/>
      <c r="BW504" s="111"/>
      <c r="BX504" s="111"/>
      <c r="BY504" s="111"/>
      <c r="BZ504" s="111"/>
      <c r="CA504" s="111"/>
      <c r="CB504" s="111"/>
      <c r="CC504" s="111"/>
      <c r="CD504" s="111"/>
      <c r="CE504" s="111"/>
      <c r="CF504" s="111"/>
    </row>
    <row r="505" spans="1:84" ht="20" customHeight="1">
      <c r="A505" s="258"/>
      <c r="B505" s="259"/>
      <c r="C505" s="259"/>
      <c r="D505" s="260"/>
      <c r="E505" s="260"/>
      <c r="F505" s="260"/>
      <c r="G505" s="260"/>
      <c r="H505" s="260"/>
      <c r="I505" s="260"/>
      <c r="J505" s="261"/>
      <c r="K505" s="262"/>
      <c r="L505" s="263"/>
      <c r="M505" s="264"/>
      <c r="N505" s="120"/>
      <c r="O505" s="120"/>
      <c r="P505" s="120"/>
      <c r="Q505" s="120"/>
      <c r="R505" s="120"/>
      <c r="S505" s="120"/>
      <c r="T505" s="265"/>
      <c r="U505" s="265"/>
      <c r="V505" s="120"/>
      <c r="W505" s="120"/>
      <c r="X505" s="265"/>
      <c r="Y505" s="265"/>
      <c r="Z505" s="120"/>
      <c r="AA505" s="120"/>
      <c r="AB505" s="265"/>
      <c r="AC505" s="265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258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3"/>
      <c r="AZ505" s="120"/>
      <c r="BA505" s="120"/>
      <c r="BB505" s="120"/>
      <c r="BC505" s="120"/>
      <c r="BD505" s="123"/>
      <c r="BE505" s="120"/>
      <c r="BF505" s="120"/>
      <c r="BG505" s="120"/>
      <c r="BH505" s="120"/>
      <c r="BI505" s="120"/>
      <c r="BJ505" s="120"/>
      <c r="BM505" s="111"/>
      <c r="BN505" s="111"/>
      <c r="BO505" s="111"/>
      <c r="BP505" s="111"/>
      <c r="BQ505" s="111"/>
      <c r="BR505" s="111"/>
      <c r="BS505" s="111"/>
      <c r="BT505" s="111"/>
      <c r="BU505" s="111"/>
      <c r="BV505" s="111"/>
      <c r="BW505" s="111"/>
      <c r="BX505" s="111"/>
      <c r="BY505" s="111"/>
      <c r="BZ505" s="111"/>
      <c r="CA505" s="111"/>
      <c r="CB505" s="111"/>
      <c r="CC505" s="111"/>
      <c r="CD505" s="111"/>
      <c r="CE505" s="111"/>
      <c r="CF505" s="111"/>
    </row>
    <row r="506" spans="1:84" ht="20" customHeight="1">
      <c r="B506" s="267"/>
      <c r="C506" s="267"/>
      <c r="D506" s="268"/>
      <c r="E506" s="268"/>
      <c r="F506" s="268"/>
      <c r="G506" s="268"/>
      <c r="H506" s="268"/>
      <c r="I506" s="268"/>
      <c r="J506" s="269"/>
      <c r="K506" s="270"/>
      <c r="L506" s="271"/>
      <c r="N506" s="111"/>
      <c r="O506" s="111"/>
      <c r="R506" s="111"/>
      <c r="S506" s="111"/>
      <c r="V506" s="111"/>
      <c r="W506" s="111"/>
      <c r="Z506" s="111"/>
      <c r="AA506" s="111"/>
      <c r="AD506" s="111"/>
      <c r="AE506" s="111"/>
      <c r="AH506" s="111"/>
      <c r="AI506" s="111"/>
      <c r="AL506" s="111"/>
      <c r="AM506" s="111"/>
      <c r="AP506" s="111"/>
      <c r="AQ506" s="111"/>
      <c r="AT506" s="111"/>
      <c r="AU506" s="111"/>
      <c r="AV506" s="111"/>
      <c r="AW506" s="111"/>
      <c r="AX506" s="111"/>
      <c r="AY506" s="283"/>
      <c r="AZ506" s="111"/>
      <c r="BA506" s="111"/>
      <c r="BB506" s="111"/>
      <c r="BC506" s="111"/>
      <c r="BD506" s="283"/>
      <c r="BM506" s="111"/>
      <c r="BN506" s="111"/>
      <c r="BO506" s="111"/>
      <c r="BP506" s="111"/>
      <c r="BQ506" s="111"/>
      <c r="BR506" s="111"/>
      <c r="BS506" s="111"/>
      <c r="BT506" s="111"/>
      <c r="BU506" s="111"/>
      <c r="BV506" s="111"/>
      <c r="BW506" s="111"/>
      <c r="BX506" s="111"/>
      <c r="BY506" s="111"/>
      <c r="BZ506" s="111"/>
      <c r="CA506" s="111"/>
      <c r="CB506" s="111"/>
      <c r="CC506" s="111"/>
      <c r="CD506" s="111"/>
      <c r="CE506" s="111"/>
      <c r="CF506" s="111"/>
    </row>
    <row r="507" spans="1:84" ht="20" customHeight="1">
      <c r="B507" s="267"/>
      <c r="C507" s="267"/>
      <c r="D507" s="284"/>
      <c r="E507" s="284"/>
      <c r="F507" s="284"/>
      <c r="G507" s="284"/>
      <c r="H507" s="284"/>
      <c r="I507" s="284"/>
      <c r="J507" s="285"/>
      <c r="K507" s="286"/>
      <c r="L507" s="271"/>
      <c r="N507" s="111"/>
      <c r="O507" s="111"/>
      <c r="R507" s="111"/>
      <c r="S507" s="111"/>
      <c r="V507" s="111"/>
      <c r="W507" s="111"/>
      <c r="Z507" s="111"/>
      <c r="AA507" s="111"/>
      <c r="AD507" s="111"/>
      <c r="AE507" s="111"/>
      <c r="AH507" s="111"/>
      <c r="AI507" s="111"/>
      <c r="AL507" s="111"/>
      <c r="AM507" s="111"/>
      <c r="AP507" s="111"/>
      <c r="AQ507" s="111"/>
      <c r="AT507" s="111"/>
      <c r="AU507" s="111"/>
      <c r="AV507" s="111"/>
      <c r="AW507" s="111"/>
      <c r="AX507" s="111"/>
      <c r="AY507" s="283"/>
      <c r="AZ507" s="111"/>
      <c r="BA507" s="111"/>
      <c r="BB507" s="111"/>
      <c r="BC507" s="111"/>
      <c r="BD507" s="283"/>
      <c r="BM507" s="111"/>
      <c r="BN507" s="111"/>
      <c r="BO507" s="111"/>
      <c r="BP507" s="111"/>
      <c r="BQ507" s="111"/>
      <c r="BR507" s="111"/>
      <c r="BS507" s="111"/>
      <c r="BT507" s="111"/>
      <c r="BU507" s="111"/>
      <c r="BV507" s="111"/>
      <c r="BW507" s="111"/>
      <c r="BX507" s="111"/>
      <c r="BY507" s="111"/>
      <c r="BZ507" s="111"/>
      <c r="CA507" s="111"/>
      <c r="CB507" s="111"/>
      <c r="CC507" s="111"/>
      <c r="CD507" s="111"/>
      <c r="CE507" s="111"/>
      <c r="CF507" s="111"/>
    </row>
    <row r="508" spans="1:84" ht="20" customHeight="1">
      <c r="B508" s="267"/>
      <c r="C508" s="267"/>
      <c r="D508" s="284"/>
      <c r="E508" s="284"/>
      <c r="F508" s="284"/>
      <c r="G508" s="284"/>
      <c r="H508" s="284"/>
      <c r="I508" s="284"/>
      <c r="J508" s="285"/>
      <c r="K508" s="286"/>
      <c r="L508" s="271"/>
      <c r="N508" s="111"/>
      <c r="O508" s="111"/>
      <c r="R508" s="111"/>
      <c r="S508" s="111"/>
      <c r="V508" s="111"/>
      <c r="W508" s="111"/>
      <c r="Z508" s="111"/>
      <c r="AA508" s="111"/>
      <c r="AD508" s="111"/>
      <c r="AE508" s="111"/>
      <c r="AH508" s="111"/>
      <c r="AI508" s="111"/>
      <c r="AL508" s="111"/>
      <c r="AM508" s="111"/>
      <c r="AP508" s="111"/>
      <c r="AQ508" s="111"/>
      <c r="AT508" s="111"/>
      <c r="AU508" s="111"/>
      <c r="AV508" s="111"/>
      <c r="AW508" s="111"/>
      <c r="AX508" s="111"/>
      <c r="AY508" s="283"/>
      <c r="AZ508" s="111"/>
      <c r="BA508" s="111"/>
      <c r="BB508" s="111"/>
      <c r="BC508" s="111"/>
      <c r="BD508" s="283"/>
      <c r="BM508" s="111"/>
      <c r="BN508" s="111"/>
      <c r="BO508" s="111"/>
      <c r="BP508" s="111"/>
      <c r="BQ508" s="111"/>
      <c r="BR508" s="111"/>
      <c r="BS508" s="111"/>
      <c r="BT508" s="111"/>
      <c r="BU508" s="111"/>
      <c r="BV508" s="111"/>
      <c r="BW508" s="111"/>
      <c r="BX508" s="111"/>
      <c r="BY508" s="111"/>
      <c r="BZ508" s="111"/>
      <c r="CA508" s="111"/>
      <c r="CB508" s="111"/>
      <c r="CC508" s="111"/>
      <c r="CD508" s="111"/>
      <c r="CE508" s="111"/>
      <c r="CF508" s="111"/>
    </row>
    <row r="509" spans="1:84" ht="20" customHeight="1">
      <c r="B509" s="267"/>
      <c r="C509" s="267"/>
      <c r="D509" s="284"/>
      <c r="E509" s="284"/>
      <c r="F509" s="284"/>
      <c r="G509" s="284"/>
      <c r="H509" s="284"/>
      <c r="I509" s="284"/>
      <c r="J509" s="285"/>
      <c r="K509" s="286"/>
      <c r="L509" s="271"/>
      <c r="N509" s="111"/>
      <c r="O509" s="111"/>
      <c r="R509" s="111"/>
      <c r="S509" s="111"/>
      <c r="V509" s="111"/>
      <c r="W509" s="111"/>
      <c r="Z509" s="111"/>
      <c r="AA509" s="111"/>
      <c r="AD509" s="111"/>
      <c r="AE509" s="111"/>
      <c r="AH509" s="111"/>
      <c r="AI509" s="111"/>
      <c r="AL509" s="111"/>
      <c r="AM509" s="111"/>
      <c r="AP509" s="111"/>
      <c r="AQ509" s="111"/>
      <c r="AT509" s="111"/>
      <c r="AU509" s="111"/>
      <c r="AV509" s="111"/>
      <c r="AW509" s="111"/>
      <c r="AX509" s="111"/>
      <c r="AY509" s="283"/>
      <c r="AZ509" s="111"/>
      <c r="BA509" s="111"/>
      <c r="BB509" s="111"/>
      <c r="BC509" s="111"/>
      <c r="BD509" s="283"/>
      <c r="BM509" s="111"/>
      <c r="BN509" s="111"/>
      <c r="BO509" s="111"/>
      <c r="BP509" s="111"/>
      <c r="BQ509" s="111"/>
      <c r="BR509" s="111"/>
      <c r="BS509" s="111"/>
      <c r="BT509" s="111"/>
      <c r="BU509" s="111"/>
      <c r="BV509" s="111"/>
      <c r="BW509" s="111"/>
      <c r="BX509" s="111"/>
      <c r="BY509" s="111"/>
      <c r="BZ509" s="111"/>
      <c r="CA509" s="111"/>
      <c r="CB509" s="111"/>
      <c r="CC509" s="111"/>
      <c r="CD509" s="111"/>
      <c r="CE509" s="111"/>
      <c r="CF509" s="111"/>
    </row>
    <row r="510" spans="1:84" ht="20" customHeight="1">
      <c r="B510" s="267"/>
      <c r="C510" s="267"/>
      <c r="D510" s="284"/>
      <c r="E510" s="284"/>
      <c r="F510" s="284"/>
      <c r="G510" s="284"/>
      <c r="H510" s="284"/>
      <c r="I510" s="284"/>
      <c r="J510" s="285"/>
      <c r="K510" s="286"/>
      <c r="L510" s="271"/>
      <c r="N510" s="111"/>
      <c r="O510" s="111"/>
      <c r="R510" s="111"/>
      <c r="S510" s="111"/>
      <c r="V510" s="111"/>
      <c r="W510" s="111"/>
      <c r="Z510" s="111"/>
      <c r="AA510" s="111"/>
      <c r="AD510" s="111"/>
      <c r="AE510" s="111"/>
      <c r="AH510" s="111"/>
      <c r="AI510" s="111"/>
      <c r="AL510" s="111"/>
      <c r="AM510" s="111"/>
      <c r="AP510" s="111"/>
      <c r="AQ510" s="111"/>
      <c r="AT510" s="111"/>
      <c r="AU510" s="111"/>
      <c r="AV510" s="111"/>
      <c r="AW510" s="111"/>
      <c r="AX510" s="111"/>
      <c r="AY510" s="283"/>
      <c r="AZ510" s="111"/>
      <c r="BA510" s="111"/>
      <c r="BB510" s="111"/>
      <c r="BC510" s="111"/>
      <c r="BD510" s="283"/>
      <c r="BM510" s="111"/>
      <c r="BN510" s="111"/>
      <c r="BO510" s="111"/>
      <c r="BP510" s="111"/>
      <c r="BQ510" s="111"/>
      <c r="BR510" s="111"/>
      <c r="BS510" s="111"/>
      <c r="BT510" s="111"/>
      <c r="BU510" s="111"/>
      <c r="BV510" s="111"/>
      <c r="BW510" s="111"/>
      <c r="BX510" s="111"/>
      <c r="BY510" s="111"/>
      <c r="BZ510" s="111"/>
      <c r="CA510" s="111"/>
      <c r="CB510" s="111"/>
      <c r="CC510" s="111"/>
      <c r="CD510" s="111"/>
      <c r="CE510" s="111"/>
      <c r="CF510" s="111"/>
    </row>
    <row r="511" spans="1:84" ht="20" customHeight="1">
      <c r="B511" s="267"/>
      <c r="C511" s="267"/>
      <c r="D511" s="284"/>
      <c r="E511" s="284"/>
      <c r="F511" s="284"/>
      <c r="G511" s="284"/>
      <c r="H511" s="284"/>
      <c r="I511" s="284"/>
      <c r="J511" s="285"/>
      <c r="K511" s="286"/>
      <c r="L511" s="271"/>
      <c r="N511" s="111"/>
      <c r="O511" s="111"/>
      <c r="R511" s="111"/>
      <c r="S511" s="111"/>
      <c r="V511" s="111"/>
      <c r="W511" s="111"/>
      <c r="Z511" s="111"/>
      <c r="AA511" s="111"/>
      <c r="AD511" s="111"/>
      <c r="AE511" s="111"/>
      <c r="AH511" s="111"/>
      <c r="AI511" s="111"/>
      <c r="AL511" s="111"/>
      <c r="AM511" s="111"/>
      <c r="AP511" s="111"/>
      <c r="AQ511" s="111"/>
      <c r="AT511" s="111"/>
      <c r="AU511" s="111"/>
      <c r="AV511" s="111"/>
      <c r="AW511" s="111"/>
      <c r="AX511" s="111"/>
      <c r="AY511" s="283"/>
      <c r="AZ511" s="111"/>
      <c r="BA511" s="111"/>
      <c r="BB511" s="111"/>
      <c r="BC511" s="111"/>
      <c r="BD511" s="283"/>
      <c r="BM511" s="111"/>
      <c r="BN511" s="111"/>
      <c r="BO511" s="111"/>
      <c r="BP511" s="111"/>
      <c r="BQ511" s="111"/>
      <c r="BR511" s="111"/>
      <c r="BS511" s="111"/>
      <c r="BT511" s="111"/>
      <c r="BU511" s="111"/>
      <c r="BV511" s="111"/>
      <c r="BW511" s="111"/>
      <c r="BX511" s="111"/>
      <c r="BY511" s="111"/>
      <c r="BZ511" s="111"/>
      <c r="CA511" s="111"/>
      <c r="CB511" s="111"/>
      <c r="CC511" s="111"/>
      <c r="CD511" s="111"/>
      <c r="CE511" s="111"/>
      <c r="CF511" s="111"/>
    </row>
    <row r="512" spans="1:84" ht="20" customHeight="1">
      <c r="B512" s="267"/>
      <c r="C512" s="267"/>
      <c r="D512" s="284"/>
      <c r="E512" s="284"/>
      <c r="F512" s="284"/>
      <c r="G512" s="284"/>
      <c r="H512" s="284"/>
      <c r="I512" s="284"/>
      <c r="J512" s="285"/>
      <c r="K512" s="286"/>
      <c r="L512" s="271"/>
      <c r="N512" s="111"/>
      <c r="O512" s="111"/>
      <c r="R512" s="111"/>
      <c r="S512" s="111"/>
      <c r="V512" s="111"/>
      <c r="W512" s="111"/>
      <c r="Z512" s="111"/>
      <c r="AA512" s="111"/>
      <c r="AD512" s="111"/>
      <c r="AE512" s="111"/>
      <c r="AH512" s="111"/>
      <c r="AI512" s="111"/>
      <c r="AL512" s="111"/>
      <c r="AM512" s="111"/>
      <c r="AP512" s="111"/>
      <c r="AQ512" s="111"/>
      <c r="AT512" s="111"/>
      <c r="AU512" s="111"/>
      <c r="AV512" s="111"/>
      <c r="AW512" s="111"/>
      <c r="AX512" s="111"/>
      <c r="AY512" s="283"/>
      <c r="AZ512" s="111"/>
      <c r="BA512" s="111"/>
      <c r="BB512" s="111"/>
      <c r="BC512" s="111"/>
      <c r="BD512" s="283"/>
      <c r="BM512" s="111"/>
      <c r="BN512" s="111"/>
      <c r="BO512" s="111"/>
      <c r="BP512" s="111"/>
      <c r="BQ512" s="111"/>
      <c r="BR512" s="111"/>
      <c r="BS512" s="111"/>
      <c r="BT512" s="111"/>
      <c r="BU512" s="111"/>
      <c r="BV512" s="111"/>
      <c r="BW512" s="111"/>
      <c r="BX512" s="111"/>
      <c r="BY512" s="111"/>
      <c r="BZ512" s="111"/>
      <c r="CA512" s="111"/>
      <c r="CB512" s="111"/>
      <c r="CC512" s="111"/>
      <c r="CD512" s="111"/>
      <c r="CE512" s="111"/>
      <c r="CF512" s="111"/>
    </row>
    <row r="513" spans="2:84" ht="20" customHeight="1">
      <c r="B513" s="267"/>
      <c r="C513" s="267"/>
      <c r="D513" s="284"/>
      <c r="E513" s="284"/>
      <c r="F513" s="284"/>
      <c r="G513" s="284"/>
      <c r="H513" s="284"/>
      <c r="I513" s="284"/>
      <c r="J513" s="285"/>
      <c r="K513" s="286"/>
      <c r="L513" s="271"/>
      <c r="N513" s="111"/>
      <c r="O513" s="111"/>
      <c r="R513" s="111"/>
      <c r="S513" s="111"/>
      <c r="V513" s="111"/>
      <c r="W513" s="111"/>
      <c r="Z513" s="111"/>
      <c r="AA513" s="111"/>
      <c r="AD513" s="111"/>
      <c r="AE513" s="111"/>
      <c r="AH513" s="111"/>
      <c r="AI513" s="111"/>
      <c r="AL513" s="111"/>
      <c r="AM513" s="111"/>
      <c r="AP513" s="111"/>
      <c r="AQ513" s="111"/>
      <c r="AT513" s="111"/>
      <c r="AU513" s="111"/>
      <c r="AV513" s="111"/>
      <c r="AW513" s="111"/>
      <c r="AX513" s="111"/>
      <c r="AY513" s="283"/>
      <c r="AZ513" s="111"/>
      <c r="BA513" s="111"/>
      <c r="BB513" s="111"/>
      <c r="BC513" s="111"/>
      <c r="BD513" s="283"/>
      <c r="BM513" s="111"/>
      <c r="BN513" s="111"/>
      <c r="BO513" s="111"/>
      <c r="BP513" s="111"/>
      <c r="BQ513" s="111"/>
      <c r="BR513" s="111"/>
      <c r="BS513" s="111"/>
      <c r="BT513" s="111"/>
      <c r="BU513" s="111"/>
      <c r="BV513" s="111"/>
      <c r="BW513" s="111"/>
      <c r="BX513" s="111"/>
      <c r="BY513" s="111"/>
      <c r="BZ513" s="111"/>
      <c r="CA513" s="111"/>
      <c r="CB513" s="111"/>
      <c r="CC513" s="111"/>
      <c r="CD513" s="111"/>
      <c r="CE513" s="111"/>
      <c r="CF513" s="111"/>
    </row>
    <row r="514" spans="2:84" ht="20" customHeight="1">
      <c r="B514" s="267"/>
      <c r="C514" s="267"/>
      <c r="D514" s="284"/>
      <c r="E514" s="284"/>
      <c r="F514" s="284"/>
      <c r="G514" s="284"/>
      <c r="H514" s="284"/>
      <c r="I514" s="284"/>
      <c r="J514" s="285"/>
      <c r="K514" s="286"/>
      <c r="L514" s="271"/>
      <c r="N514" s="111"/>
      <c r="O514" s="111"/>
      <c r="R514" s="111"/>
      <c r="S514" s="111"/>
      <c r="V514" s="111"/>
      <c r="W514" s="111"/>
      <c r="Z514" s="111"/>
      <c r="AA514" s="111"/>
      <c r="AD514" s="111"/>
      <c r="AE514" s="111"/>
      <c r="AH514" s="111"/>
      <c r="AI514" s="111"/>
      <c r="AL514" s="111"/>
      <c r="AM514" s="111"/>
      <c r="AP514" s="111"/>
      <c r="AQ514" s="111"/>
      <c r="AT514" s="111"/>
      <c r="AU514" s="111"/>
      <c r="AV514" s="111"/>
      <c r="AW514" s="111"/>
      <c r="AX514" s="111"/>
      <c r="AY514" s="283"/>
      <c r="AZ514" s="111"/>
      <c r="BA514" s="111"/>
      <c r="BB514" s="111"/>
      <c r="BC514" s="111"/>
      <c r="BD514" s="283"/>
      <c r="BM514" s="111"/>
      <c r="BN514" s="111"/>
      <c r="BO514" s="111"/>
      <c r="BP514" s="111"/>
      <c r="BQ514" s="111"/>
      <c r="BR514" s="111"/>
      <c r="BS514" s="111"/>
      <c r="BT514" s="111"/>
      <c r="BU514" s="111"/>
      <c r="BV514" s="111"/>
      <c r="BW514" s="111"/>
      <c r="BX514" s="111"/>
      <c r="BY514" s="111"/>
      <c r="BZ514" s="111"/>
      <c r="CA514" s="111"/>
      <c r="CB514" s="111"/>
      <c r="CC514" s="111"/>
      <c r="CD514" s="111"/>
      <c r="CE514" s="111"/>
      <c r="CF514" s="111"/>
    </row>
    <row r="515" spans="2:84" ht="20" customHeight="1">
      <c r="B515" s="267"/>
      <c r="C515" s="267"/>
      <c r="D515" s="284"/>
      <c r="E515" s="284"/>
      <c r="F515" s="284"/>
      <c r="G515" s="284"/>
      <c r="H515" s="284"/>
      <c r="I515" s="284"/>
      <c r="J515" s="285"/>
      <c r="K515" s="286"/>
      <c r="L515" s="271"/>
      <c r="N515" s="111"/>
      <c r="O515" s="111"/>
      <c r="R515" s="111"/>
      <c r="S515" s="111"/>
      <c r="V515" s="111"/>
      <c r="W515" s="111"/>
      <c r="Z515" s="111"/>
      <c r="AA515" s="111"/>
      <c r="AD515" s="111"/>
      <c r="AE515" s="111"/>
      <c r="AH515" s="111"/>
      <c r="AI515" s="111"/>
      <c r="AL515" s="111"/>
      <c r="AM515" s="111"/>
      <c r="AP515" s="111"/>
      <c r="AQ515" s="111"/>
      <c r="AT515" s="111"/>
      <c r="AU515" s="111"/>
      <c r="AV515" s="111"/>
      <c r="AW515" s="111"/>
      <c r="AX515" s="111"/>
      <c r="AY515" s="283"/>
      <c r="AZ515" s="111"/>
      <c r="BA515" s="111"/>
      <c r="BB515" s="111"/>
      <c r="BC515" s="111"/>
      <c r="BD515" s="283"/>
      <c r="BM515" s="111"/>
      <c r="BN515" s="111"/>
      <c r="BO515" s="111"/>
      <c r="BP515" s="111"/>
      <c r="BQ515" s="111"/>
      <c r="BR515" s="111"/>
      <c r="BS515" s="111"/>
      <c r="BT515" s="111"/>
      <c r="BU515" s="111"/>
      <c r="BV515" s="111"/>
      <c r="BW515" s="111"/>
      <c r="BX515" s="111"/>
      <c r="BY515" s="111"/>
      <c r="BZ515" s="111"/>
      <c r="CA515" s="111"/>
      <c r="CB515" s="111"/>
      <c r="CC515" s="111"/>
      <c r="CD515" s="111"/>
      <c r="CE515" s="111"/>
      <c r="CF515" s="111"/>
    </row>
    <row r="516" spans="2:84" ht="20" customHeight="1">
      <c r="B516" s="267"/>
      <c r="C516" s="267"/>
      <c r="D516" s="284"/>
      <c r="E516" s="284"/>
      <c r="F516" s="284"/>
      <c r="G516" s="284"/>
      <c r="H516" s="284"/>
      <c r="I516" s="284"/>
      <c r="J516" s="285"/>
      <c r="K516" s="286"/>
      <c r="L516" s="271"/>
      <c r="N516" s="111"/>
      <c r="O516" s="111"/>
      <c r="R516" s="111"/>
      <c r="S516" s="111"/>
      <c r="V516" s="111"/>
      <c r="W516" s="111"/>
      <c r="Z516" s="111"/>
      <c r="AA516" s="111"/>
      <c r="AD516" s="111"/>
      <c r="AE516" s="111"/>
      <c r="AH516" s="111"/>
      <c r="AI516" s="111"/>
      <c r="AL516" s="111"/>
      <c r="AM516" s="111"/>
      <c r="AP516" s="111"/>
      <c r="AQ516" s="111"/>
      <c r="AT516" s="111"/>
      <c r="AU516" s="111"/>
      <c r="AV516" s="111"/>
      <c r="AW516" s="111"/>
      <c r="AX516" s="111"/>
      <c r="AY516" s="283"/>
      <c r="AZ516" s="111"/>
      <c r="BA516" s="111"/>
      <c r="BB516" s="111"/>
      <c r="BC516" s="111"/>
      <c r="BD516" s="283"/>
      <c r="BM516" s="111"/>
      <c r="BN516" s="111"/>
      <c r="BO516" s="111"/>
      <c r="BP516" s="111"/>
      <c r="BQ516" s="111"/>
      <c r="BR516" s="111"/>
      <c r="BS516" s="111"/>
      <c r="BT516" s="111"/>
      <c r="BU516" s="111"/>
      <c r="BV516" s="111"/>
      <c r="BW516" s="111"/>
      <c r="BX516" s="111"/>
      <c r="BY516" s="111"/>
      <c r="BZ516" s="111"/>
      <c r="CA516" s="111"/>
      <c r="CB516" s="111"/>
      <c r="CC516" s="111"/>
      <c r="CD516" s="111"/>
      <c r="CE516" s="111"/>
      <c r="CF516" s="111"/>
    </row>
    <row r="517" spans="2:84" ht="20" customHeight="1">
      <c r="B517" s="267"/>
      <c r="C517" s="267"/>
      <c r="D517" s="284"/>
      <c r="E517" s="284"/>
      <c r="F517" s="284"/>
      <c r="G517" s="284"/>
      <c r="H517" s="284"/>
      <c r="I517" s="284"/>
      <c r="J517" s="285"/>
      <c r="K517" s="286"/>
      <c r="L517" s="271"/>
      <c r="N517" s="111"/>
      <c r="O517" s="111"/>
      <c r="R517" s="111"/>
      <c r="S517" s="111"/>
      <c r="V517" s="111"/>
      <c r="W517" s="111"/>
      <c r="Z517" s="111"/>
      <c r="AA517" s="111"/>
      <c r="AD517" s="111"/>
      <c r="AE517" s="111"/>
      <c r="AH517" s="111"/>
      <c r="AI517" s="111"/>
      <c r="AL517" s="111"/>
      <c r="AM517" s="111"/>
      <c r="AP517" s="111"/>
      <c r="AQ517" s="111"/>
      <c r="AT517" s="111"/>
      <c r="AU517" s="111"/>
      <c r="AV517" s="111"/>
      <c r="AW517" s="111"/>
      <c r="AX517" s="111"/>
      <c r="AY517" s="283"/>
      <c r="AZ517" s="111"/>
      <c r="BA517" s="111"/>
      <c r="BB517" s="111"/>
      <c r="BC517" s="111"/>
      <c r="BD517" s="283"/>
      <c r="BM517" s="111"/>
      <c r="BN517" s="111"/>
      <c r="BO517" s="111"/>
      <c r="BP517" s="111"/>
      <c r="BQ517" s="111"/>
      <c r="BR517" s="111"/>
      <c r="BS517" s="111"/>
      <c r="BT517" s="111"/>
      <c r="BU517" s="111"/>
      <c r="BV517" s="111"/>
      <c r="BW517" s="111"/>
      <c r="BX517" s="111"/>
      <c r="BY517" s="111"/>
      <c r="BZ517" s="111"/>
      <c r="CA517" s="111"/>
      <c r="CB517" s="111"/>
      <c r="CC517" s="111"/>
      <c r="CD517" s="111"/>
      <c r="CE517" s="111"/>
      <c r="CF517" s="111"/>
    </row>
    <row r="518" spans="2:84" ht="20" customHeight="1">
      <c r="B518" s="267"/>
      <c r="C518" s="267"/>
      <c r="D518" s="284"/>
      <c r="E518" s="284"/>
      <c r="F518" s="284"/>
      <c r="G518" s="284"/>
      <c r="H518" s="284"/>
      <c r="I518" s="284"/>
      <c r="J518" s="285"/>
      <c r="K518" s="286"/>
      <c r="L518" s="271"/>
      <c r="N518" s="111"/>
      <c r="O518" s="111"/>
      <c r="R518" s="111"/>
      <c r="S518" s="111"/>
      <c r="V518" s="111"/>
      <c r="W518" s="111"/>
      <c r="Z518" s="111"/>
      <c r="AA518" s="111"/>
      <c r="AD518" s="111"/>
      <c r="AE518" s="111"/>
      <c r="AH518" s="111"/>
      <c r="AI518" s="111"/>
      <c r="AL518" s="111"/>
      <c r="AM518" s="111"/>
      <c r="AP518" s="111"/>
      <c r="AQ518" s="111"/>
      <c r="AT518" s="111"/>
      <c r="AU518" s="111"/>
      <c r="AV518" s="111"/>
      <c r="AW518" s="111"/>
      <c r="AX518" s="111"/>
      <c r="AY518" s="283"/>
      <c r="AZ518" s="111"/>
      <c r="BA518" s="111"/>
      <c r="BB518" s="111"/>
      <c r="BC518" s="111"/>
      <c r="BD518" s="283"/>
      <c r="BM518" s="111"/>
      <c r="BN518" s="111"/>
      <c r="BO518" s="111"/>
      <c r="BP518" s="111"/>
      <c r="BQ518" s="111"/>
      <c r="BR518" s="111"/>
      <c r="BS518" s="111"/>
      <c r="BT518" s="111"/>
      <c r="BU518" s="111"/>
      <c r="BV518" s="111"/>
      <c r="BW518" s="111"/>
      <c r="BX518" s="111"/>
      <c r="BY518" s="111"/>
      <c r="BZ518" s="111"/>
      <c r="CA518" s="111"/>
      <c r="CB518" s="111"/>
      <c r="CC518" s="111"/>
      <c r="CD518" s="111"/>
      <c r="CE518" s="111"/>
      <c r="CF518" s="111"/>
    </row>
    <row r="519" spans="2:84" ht="20" customHeight="1">
      <c r="B519" s="267"/>
      <c r="C519" s="267"/>
      <c r="D519" s="284"/>
      <c r="E519" s="284"/>
      <c r="F519" s="284"/>
      <c r="G519" s="284"/>
      <c r="H519" s="284"/>
      <c r="I519" s="284"/>
      <c r="J519" s="285"/>
      <c r="K519" s="286"/>
      <c r="L519" s="271"/>
      <c r="N519" s="111"/>
      <c r="O519" s="111"/>
      <c r="R519" s="111"/>
      <c r="S519" s="111"/>
      <c r="V519" s="111"/>
      <c r="W519" s="111"/>
      <c r="Z519" s="111"/>
      <c r="AA519" s="111"/>
      <c r="AD519" s="111"/>
      <c r="AE519" s="111"/>
      <c r="AH519" s="111"/>
      <c r="AI519" s="111"/>
      <c r="AL519" s="111"/>
      <c r="AM519" s="111"/>
      <c r="AP519" s="111"/>
      <c r="AQ519" s="111"/>
      <c r="AT519" s="111"/>
      <c r="AU519" s="111"/>
      <c r="AV519" s="111"/>
      <c r="AW519" s="111"/>
      <c r="AX519" s="111"/>
      <c r="AY519" s="283"/>
      <c r="AZ519" s="111"/>
      <c r="BA519" s="111"/>
      <c r="BB519" s="111"/>
      <c r="BC519" s="111"/>
      <c r="BD519" s="283"/>
      <c r="BM519" s="111"/>
      <c r="BN519" s="111"/>
      <c r="BO519" s="111"/>
      <c r="BP519" s="111"/>
      <c r="BQ519" s="111"/>
      <c r="BR519" s="111"/>
      <c r="BS519" s="111"/>
      <c r="BT519" s="111"/>
      <c r="BU519" s="111"/>
      <c r="BV519" s="111"/>
      <c r="BW519" s="111"/>
      <c r="BX519" s="111"/>
      <c r="BY519" s="111"/>
      <c r="BZ519" s="111"/>
      <c r="CA519" s="111"/>
      <c r="CB519" s="111"/>
      <c r="CC519" s="111"/>
      <c r="CD519" s="111"/>
      <c r="CE519" s="111"/>
      <c r="CF519" s="111"/>
    </row>
    <row r="520" spans="2:84" ht="20" customHeight="1">
      <c r="B520" s="267"/>
      <c r="C520" s="267"/>
      <c r="D520" s="284"/>
      <c r="E520" s="284"/>
      <c r="F520" s="284"/>
      <c r="G520" s="284"/>
      <c r="H520" s="284"/>
      <c r="I520" s="284"/>
      <c r="J520" s="285"/>
      <c r="K520" s="286"/>
      <c r="L520" s="271"/>
      <c r="N520" s="111"/>
      <c r="O520" s="111"/>
      <c r="R520" s="111"/>
      <c r="S520" s="111"/>
      <c r="V520" s="111"/>
      <c r="W520" s="111"/>
      <c r="Z520" s="111"/>
      <c r="AA520" s="111"/>
      <c r="AD520" s="111"/>
      <c r="AE520" s="111"/>
      <c r="AH520" s="111"/>
      <c r="AI520" s="111"/>
      <c r="AL520" s="111"/>
      <c r="AM520" s="111"/>
      <c r="AP520" s="111"/>
      <c r="AQ520" s="111"/>
      <c r="AT520" s="111"/>
      <c r="AU520" s="111"/>
      <c r="AV520" s="111"/>
      <c r="AW520" s="111"/>
      <c r="AX520" s="111"/>
      <c r="AY520" s="283"/>
      <c r="AZ520" s="111"/>
      <c r="BA520" s="111"/>
      <c r="BB520" s="111"/>
      <c r="BC520" s="111"/>
      <c r="BD520" s="283"/>
      <c r="BM520" s="111"/>
      <c r="BN520" s="111"/>
      <c r="BO520" s="111"/>
      <c r="BP520" s="111"/>
      <c r="BQ520" s="111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</row>
    <row r="521" spans="2:84" ht="20" customHeight="1">
      <c r="B521" s="267"/>
      <c r="C521" s="267"/>
      <c r="D521" s="284"/>
      <c r="E521" s="284"/>
      <c r="F521" s="284"/>
      <c r="G521" s="284"/>
      <c r="H521" s="284"/>
      <c r="I521" s="284"/>
      <c r="J521" s="285"/>
      <c r="K521" s="286"/>
      <c r="L521" s="271"/>
      <c r="N521" s="111"/>
      <c r="O521" s="111"/>
      <c r="R521" s="111"/>
      <c r="S521" s="111"/>
      <c r="V521" s="111"/>
      <c r="W521" s="111"/>
      <c r="Z521" s="111"/>
      <c r="AA521" s="111"/>
      <c r="AD521" s="111"/>
      <c r="AE521" s="111"/>
      <c r="AH521" s="111"/>
      <c r="AI521" s="111"/>
      <c r="AL521" s="111"/>
      <c r="AM521" s="111"/>
      <c r="AP521" s="111"/>
      <c r="AQ521" s="111"/>
      <c r="AT521" s="111"/>
      <c r="AU521" s="111"/>
      <c r="AV521" s="111"/>
      <c r="AW521" s="111"/>
      <c r="AX521" s="111"/>
      <c r="AY521" s="283"/>
      <c r="AZ521" s="111"/>
      <c r="BA521" s="111"/>
      <c r="BB521" s="111"/>
      <c r="BC521" s="111"/>
      <c r="BD521" s="283"/>
      <c r="BM521" s="111"/>
      <c r="BN521" s="111"/>
      <c r="BO521" s="111"/>
      <c r="BP521" s="111"/>
      <c r="BQ521" s="111"/>
      <c r="BR521" s="111"/>
      <c r="BS521" s="111"/>
      <c r="BT521" s="111"/>
      <c r="BU521" s="111"/>
      <c r="BV521" s="111"/>
      <c r="BW521" s="111"/>
      <c r="BX521" s="111"/>
      <c r="BY521" s="111"/>
      <c r="BZ521" s="111"/>
      <c r="CA521" s="111"/>
      <c r="CB521" s="111"/>
      <c r="CC521" s="111"/>
      <c r="CD521" s="111"/>
      <c r="CE521" s="111"/>
      <c r="CF521" s="111"/>
    </row>
    <row r="522" spans="2:84" ht="20" customHeight="1">
      <c r="B522" s="267"/>
      <c r="C522" s="267"/>
      <c r="D522" s="284"/>
      <c r="E522" s="284"/>
      <c r="F522" s="284"/>
      <c r="G522" s="284"/>
      <c r="H522" s="284"/>
      <c r="I522" s="284"/>
      <c r="J522" s="285"/>
      <c r="K522" s="286"/>
      <c r="L522" s="271"/>
      <c r="N522" s="111"/>
      <c r="O522" s="111"/>
      <c r="R522" s="111"/>
      <c r="S522" s="111"/>
      <c r="V522" s="111"/>
      <c r="W522" s="111"/>
      <c r="Z522" s="111"/>
      <c r="AA522" s="111"/>
      <c r="AD522" s="111"/>
      <c r="AE522" s="111"/>
      <c r="AH522" s="111"/>
      <c r="AI522" s="111"/>
      <c r="AL522" s="111"/>
      <c r="AM522" s="111"/>
      <c r="AP522" s="111"/>
      <c r="AQ522" s="111"/>
      <c r="AT522" s="111"/>
      <c r="AU522" s="111"/>
      <c r="AV522" s="111"/>
      <c r="AW522" s="111"/>
      <c r="AX522" s="111"/>
      <c r="AY522" s="283"/>
      <c r="AZ522" s="111"/>
      <c r="BA522" s="111"/>
      <c r="BB522" s="111"/>
      <c r="BC522" s="111"/>
      <c r="BD522" s="283"/>
      <c r="BM522" s="111"/>
      <c r="BN522" s="111"/>
      <c r="BO522" s="111"/>
      <c r="BP522" s="111"/>
      <c r="BQ522" s="111"/>
      <c r="BR522" s="111"/>
      <c r="BS522" s="111"/>
      <c r="BT522" s="111"/>
      <c r="BU522" s="111"/>
      <c r="BV522" s="111"/>
      <c r="BW522" s="111"/>
      <c r="BX522" s="111"/>
      <c r="BY522" s="111"/>
      <c r="BZ522" s="111"/>
      <c r="CA522" s="111"/>
      <c r="CB522" s="111"/>
      <c r="CC522" s="111"/>
      <c r="CD522" s="111"/>
      <c r="CE522" s="111"/>
      <c r="CF522" s="111"/>
    </row>
    <row r="523" spans="2:84" ht="20" customHeight="1">
      <c r="B523" s="267"/>
      <c r="C523" s="267"/>
      <c r="D523" s="284"/>
      <c r="E523" s="284"/>
      <c r="F523" s="284"/>
      <c r="G523" s="284"/>
      <c r="H523" s="284"/>
      <c r="I523" s="284"/>
      <c r="J523" s="285"/>
      <c r="K523" s="286"/>
      <c r="L523" s="271"/>
      <c r="N523" s="111"/>
      <c r="O523" s="111"/>
      <c r="R523" s="111"/>
      <c r="S523" s="111"/>
      <c r="V523" s="111"/>
      <c r="W523" s="111"/>
      <c r="Z523" s="111"/>
      <c r="AA523" s="111"/>
      <c r="AD523" s="111"/>
      <c r="AE523" s="111"/>
      <c r="AH523" s="111"/>
      <c r="AI523" s="111"/>
      <c r="AL523" s="111"/>
      <c r="AM523" s="111"/>
      <c r="AP523" s="111"/>
      <c r="AQ523" s="111"/>
      <c r="AT523" s="111"/>
      <c r="AU523" s="111"/>
      <c r="AV523" s="111"/>
      <c r="AW523" s="111"/>
      <c r="AX523" s="111"/>
      <c r="AY523" s="283"/>
      <c r="AZ523" s="111"/>
      <c r="BA523" s="111"/>
      <c r="BB523" s="111"/>
      <c r="BC523" s="111"/>
      <c r="BD523" s="283"/>
      <c r="BM523" s="111"/>
      <c r="BN523" s="111"/>
      <c r="BO523" s="111"/>
      <c r="BP523" s="111"/>
      <c r="BQ523" s="111"/>
      <c r="BR523" s="111"/>
      <c r="BS523" s="111"/>
      <c r="BT523" s="111"/>
      <c r="BU523" s="111"/>
      <c r="BV523" s="111"/>
      <c r="BW523" s="111"/>
      <c r="BX523" s="111"/>
      <c r="BY523" s="111"/>
      <c r="BZ523" s="111"/>
      <c r="CA523" s="111"/>
      <c r="CB523" s="111"/>
      <c r="CC523" s="111"/>
      <c r="CD523" s="111"/>
      <c r="CE523" s="111"/>
      <c r="CF523" s="111"/>
    </row>
    <row r="524" spans="2:84" ht="20" customHeight="1">
      <c r="B524" s="267"/>
      <c r="C524" s="267"/>
      <c r="D524" s="284"/>
      <c r="E524" s="284"/>
      <c r="F524" s="284"/>
      <c r="G524" s="284"/>
      <c r="H524" s="284"/>
      <c r="I524" s="284"/>
      <c r="J524" s="285"/>
      <c r="K524" s="286"/>
      <c r="L524" s="271"/>
      <c r="N524" s="111"/>
      <c r="O524" s="111"/>
      <c r="R524" s="111"/>
      <c r="S524" s="111"/>
      <c r="V524" s="111"/>
      <c r="W524" s="111"/>
      <c r="Z524" s="111"/>
      <c r="AA524" s="111"/>
      <c r="AD524" s="111"/>
      <c r="AE524" s="111"/>
      <c r="AH524" s="111"/>
      <c r="AI524" s="111"/>
      <c r="AL524" s="111"/>
      <c r="AM524" s="111"/>
      <c r="AP524" s="111"/>
      <c r="AQ524" s="111"/>
      <c r="AT524" s="111"/>
      <c r="AU524" s="111"/>
      <c r="AV524" s="111"/>
      <c r="AW524" s="111"/>
      <c r="AX524" s="111"/>
      <c r="AY524" s="283"/>
      <c r="AZ524" s="111"/>
      <c r="BA524" s="111"/>
      <c r="BB524" s="111"/>
      <c r="BC524" s="111"/>
      <c r="BD524" s="283"/>
      <c r="BM524" s="111"/>
      <c r="BN524" s="111"/>
      <c r="BO524" s="111"/>
      <c r="BP524" s="111"/>
      <c r="BQ524" s="111"/>
      <c r="BR524" s="111"/>
      <c r="BS524" s="111"/>
      <c r="BT524" s="111"/>
      <c r="BU524" s="111"/>
      <c r="BV524" s="111"/>
      <c r="BW524" s="111"/>
      <c r="BX524" s="111"/>
      <c r="BY524" s="111"/>
      <c r="BZ524" s="111"/>
      <c r="CA524" s="111"/>
      <c r="CB524" s="111"/>
      <c r="CC524" s="111"/>
      <c r="CD524" s="111"/>
      <c r="CE524" s="111"/>
      <c r="CF524" s="111"/>
    </row>
    <row r="525" spans="2:84" ht="20" customHeight="1">
      <c r="B525" s="267"/>
      <c r="C525" s="267"/>
      <c r="D525" s="284"/>
      <c r="E525" s="284"/>
      <c r="F525" s="284"/>
      <c r="G525" s="284"/>
      <c r="H525" s="284"/>
      <c r="I525" s="284"/>
      <c r="J525" s="285"/>
      <c r="K525" s="286"/>
      <c r="L525" s="271"/>
      <c r="N525" s="111"/>
      <c r="O525" s="111"/>
      <c r="R525" s="111"/>
      <c r="S525" s="111"/>
      <c r="V525" s="111"/>
      <c r="W525" s="111"/>
      <c r="Z525" s="111"/>
      <c r="AA525" s="111"/>
      <c r="AD525" s="111"/>
      <c r="AE525" s="111"/>
      <c r="AH525" s="111"/>
      <c r="AI525" s="111"/>
      <c r="AL525" s="111"/>
      <c r="AM525" s="111"/>
      <c r="AP525" s="111"/>
      <c r="AQ525" s="111"/>
      <c r="AT525" s="111"/>
      <c r="AU525" s="111"/>
      <c r="AV525" s="111"/>
      <c r="AW525" s="111"/>
      <c r="AX525" s="111"/>
      <c r="AY525" s="283"/>
      <c r="AZ525" s="111"/>
      <c r="BA525" s="111"/>
      <c r="BB525" s="111"/>
      <c r="BC525" s="111"/>
      <c r="BD525" s="283"/>
      <c r="BM525" s="111"/>
      <c r="BN525" s="111"/>
      <c r="BO525" s="111"/>
      <c r="BP525" s="111"/>
      <c r="BQ525" s="111"/>
      <c r="BR525" s="111"/>
      <c r="BS525" s="111"/>
      <c r="BT525" s="111"/>
      <c r="BU525" s="111"/>
      <c r="BV525" s="111"/>
      <c r="BW525" s="111"/>
      <c r="BX525" s="111"/>
      <c r="BY525" s="111"/>
      <c r="BZ525" s="111"/>
      <c r="CA525" s="111"/>
      <c r="CB525" s="111"/>
      <c r="CC525" s="111"/>
      <c r="CD525" s="111"/>
      <c r="CE525" s="111"/>
      <c r="CF525" s="111"/>
    </row>
    <row r="526" spans="2:84" ht="20" customHeight="1">
      <c r="B526" s="267"/>
      <c r="C526" s="267"/>
      <c r="D526" s="284"/>
      <c r="E526" s="284"/>
      <c r="F526" s="284"/>
      <c r="G526" s="284"/>
      <c r="H526" s="284"/>
      <c r="I526" s="284"/>
      <c r="J526" s="285"/>
      <c r="K526" s="286"/>
      <c r="L526" s="271"/>
      <c r="N526" s="111"/>
      <c r="O526" s="111"/>
      <c r="R526" s="111"/>
      <c r="S526" s="111"/>
      <c r="V526" s="111"/>
      <c r="W526" s="111"/>
      <c r="Z526" s="111"/>
      <c r="AA526" s="111"/>
      <c r="AD526" s="111"/>
      <c r="AE526" s="111"/>
      <c r="AH526" s="111"/>
      <c r="AI526" s="111"/>
      <c r="AL526" s="111"/>
      <c r="AM526" s="111"/>
      <c r="AP526" s="111"/>
      <c r="AQ526" s="111"/>
      <c r="AT526" s="111"/>
      <c r="AU526" s="111"/>
      <c r="AV526" s="111"/>
      <c r="AW526" s="111"/>
      <c r="AX526" s="111"/>
      <c r="AY526" s="283"/>
      <c r="AZ526" s="111"/>
      <c r="BA526" s="111"/>
      <c r="BB526" s="111"/>
      <c r="BC526" s="111"/>
      <c r="BD526" s="283"/>
      <c r="BM526" s="111"/>
      <c r="BN526" s="111"/>
      <c r="BO526" s="111"/>
      <c r="BP526" s="111"/>
      <c r="BQ526" s="111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</row>
    <row r="527" spans="2:84" ht="20" customHeight="1">
      <c r="B527" s="267"/>
      <c r="C527" s="267"/>
      <c r="D527" s="284"/>
      <c r="E527" s="284"/>
      <c r="F527" s="284"/>
      <c r="G527" s="284"/>
      <c r="H527" s="284"/>
      <c r="I527" s="284"/>
      <c r="J527" s="285"/>
      <c r="K527" s="286"/>
      <c r="L527" s="271"/>
      <c r="N527" s="111"/>
      <c r="O527" s="111"/>
      <c r="R527" s="111"/>
      <c r="S527" s="111"/>
      <c r="V527" s="111"/>
      <c r="W527" s="111"/>
      <c r="Z527" s="111"/>
      <c r="AA527" s="111"/>
      <c r="AD527" s="111"/>
      <c r="AE527" s="111"/>
      <c r="AH527" s="111"/>
      <c r="AI527" s="111"/>
      <c r="AL527" s="111"/>
      <c r="AM527" s="111"/>
      <c r="AP527" s="111"/>
      <c r="AQ527" s="111"/>
      <c r="AT527" s="111"/>
      <c r="AU527" s="111"/>
      <c r="AV527" s="111"/>
      <c r="AW527" s="111"/>
      <c r="AX527" s="111"/>
      <c r="AY527" s="283"/>
      <c r="AZ527" s="111"/>
      <c r="BA527" s="111"/>
      <c r="BB527" s="111"/>
      <c r="BC527" s="111"/>
      <c r="BD527" s="283"/>
      <c r="BM527" s="111"/>
      <c r="BN527" s="111"/>
      <c r="BO527" s="111"/>
      <c r="BP527" s="111"/>
      <c r="BQ527" s="111"/>
      <c r="BR527" s="111"/>
      <c r="BS527" s="111"/>
      <c r="BT527" s="111"/>
      <c r="BU527" s="111"/>
      <c r="BV527" s="111"/>
      <c r="BW527" s="111"/>
      <c r="BX527" s="111"/>
      <c r="BY527" s="111"/>
      <c r="BZ527" s="111"/>
      <c r="CA527" s="111"/>
      <c r="CB527" s="111"/>
      <c r="CC527" s="111"/>
      <c r="CD527" s="111"/>
      <c r="CE527" s="111"/>
      <c r="CF527" s="111"/>
    </row>
    <row r="528" spans="2:84" ht="20" customHeight="1">
      <c r="B528" s="267"/>
      <c r="C528" s="267"/>
      <c r="D528" s="284"/>
      <c r="E528" s="284"/>
      <c r="F528" s="284"/>
      <c r="G528" s="284"/>
      <c r="H528" s="284"/>
      <c r="I528" s="284"/>
      <c r="J528" s="285"/>
      <c r="K528" s="286"/>
      <c r="L528" s="271"/>
      <c r="N528" s="111"/>
      <c r="O528" s="111"/>
      <c r="R528" s="111"/>
      <c r="S528" s="111"/>
      <c r="V528" s="111"/>
      <c r="W528" s="111"/>
      <c r="Z528" s="111"/>
      <c r="AA528" s="111"/>
      <c r="AD528" s="111"/>
      <c r="AE528" s="111"/>
      <c r="AH528" s="111"/>
      <c r="AI528" s="111"/>
      <c r="AL528" s="111"/>
      <c r="AM528" s="111"/>
      <c r="AP528" s="111"/>
      <c r="AQ528" s="111"/>
      <c r="AT528" s="111"/>
      <c r="AU528" s="111"/>
      <c r="AV528" s="111"/>
      <c r="AW528" s="111"/>
      <c r="AX528" s="111"/>
      <c r="AY528" s="283"/>
      <c r="AZ528" s="111"/>
      <c r="BA528" s="111"/>
      <c r="BB528" s="111"/>
      <c r="BC528" s="111"/>
      <c r="BD528" s="283"/>
      <c r="BM528" s="111"/>
      <c r="BN528" s="111"/>
      <c r="BO528" s="111"/>
      <c r="BP528" s="111"/>
      <c r="BQ528" s="111"/>
      <c r="BR528" s="111"/>
      <c r="BS528" s="111"/>
      <c r="BT528" s="111"/>
      <c r="BU528" s="111"/>
      <c r="BV528" s="111"/>
      <c r="BW528" s="111"/>
      <c r="BX528" s="111"/>
      <c r="BY528" s="111"/>
      <c r="BZ528" s="111"/>
      <c r="CA528" s="111"/>
      <c r="CB528" s="111"/>
      <c r="CC528" s="111"/>
      <c r="CD528" s="111"/>
      <c r="CE528" s="111"/>
      <c r="CF528" s="111"/>
    </row>
    <row r="529" spans="2:84" ht="20" customHeight="1">
      <c r="B529" s="267"/>
      <c r="C529" s="267"/>
      <c r="D529" s="284"/>
      <c r="E529" s="284"/>
      <c r="F529" s="284"/>
      <c r="G529" s="284"/>
      <c r="H529" s="284"/>
      <c r="I529" s="284"/>
      <c r="J529" s="285"/>
      <c r="K529" s="286"/>
      <c r="L529" s="271"/>
      <c r="N529" s="111"/>
      <c r="O529" s="111"/>
      <c r="R529" s="111"/>
      <c r="S529" s="111"/>
      <c r="V529" s="111"/>
      <c r="W529" s="111"/>
      <c r="Z529" s="111"/>
      <c r="AA529" s="111"/>
      <c r="AD529" s="111"/>
      <c r="AE529" s="111"/>
      <c r="AH529" s="111"/>
      <c r="AI529" s="111"/>
      <c r="AL529" s="111"/>
      <c r="AM529" s="111"/>
      <c r="AP529" s="111"/>
      <c r="AQ529" s="111"/>
      <c r="AT529" s="111"/>
      <c r="AU529" s="111"/>
      <c r="AV529" s="111"/>
      <c r="AW529" s="111"/>
      <c r="AX529" s="111"/>
      <c r="AY529" s="283"/>
      <c r="AZ529" s="111"/>
      <c r="BA529" s="111"/>
      <c r="BB529" s="111"/>
      <c r="BC529" s="111"/>
      <c r="BD529" s="283"/>
      <c r="BM529" s="111"/>
      <c r="BN529" s="111"/>
      <c r="BO529" s="111"/>
      <c r="BP529" s="111"/>
      <c r="BQ529" s="111"/>
      <c r="BR529" s="111"/>
      <c r="BS529" s="111"/>
      <c r="BT529" s="111"/>
      <c r="BU529" s="111"/>
      <c r="BV529" s="111"/>
      <c r="BW529" s="111"/>
      <c r="BX529" s="111"/>
      <c r="BY529" s="111"/>
      <c r="BZ529" s="111"/>
      <c r="CA529" s="111"/>
      <c r="CB529" s="111"/>
      <c r="CC529" s="111"/>
      <c r="CD529" s="111"/>
      <c r="CE529" s="111"/>
      <c r="CF529" s="111"/>
    </row>
  </sheetData>
  <sheetProtection algorithmName="SHA-512" hashValue="tECwcuTRBnNlzEQWa+f3Q58oHt1cLFGBuMCdZncUSp1wgZHDsFbMlVsMOePFBKkLike/5A+Xe9mZrfql0KbT5A==" saltValue="w66Q0tX4zDLzDAu6cCsamw==" spinCount="100000" sheet="1" objects="1" scenarios="1"/>
  <sortState xmlns:xlrd2="http://schemas.microsoft.com/office/spreadsheetml/2017/richdata2" ref="A6:AX56">
    <sortCondition ref="A6:A56"/>
  </sortState>
  <mergeCells count="24">
    <mergeCell ref="A1:AR1"/>
    <mergeCell ref="AL3:AM3"/>
    <mergeCell ref="AL4:AM4"/>
    <mergeCell ref="AP3:AQ3"/>
    <mergeCell ref="AP4:AQ4"/>
    <mergeCell ref="J3:J5"/>
    <mergeCell ref="Z3:AA3"/>
    <mergeCell ref="AD3:AE3"/>
    <mergeCell ref="K3:K5"/>
    <mergeCell ref="A3:B3"/>
    <mergeCell ref="AH3:AI3"/>
    <mergeCell ref="AH4:AI4"/>
    <mergeCell ref="D3:D5"/>
    <mergeCell ref="E3:E5"/>
    <mergeCell ref="F3:F5"/>
    <mergeCell ref="G3:G5"/>
    <mergeCell ref="Z4:AA4"/>
    <mergeCell ref="AD4:AE4"/>
    <mergeCell ref="H3:H5"/>
    <mergeCell ref="I3:I5"/>
    <mergeCell ref="R3:S3"/>
    <mergeCell ref="V3:W3"/>
    <mergeCell ref="R4:S4"/>
    <mergeCell ref="V4:W4"/>
  </mergeCells>
  <conditionalFormatting sqref="A6:L101">
    <cfRule type="expression" dxfId="15" priority="13">
      <formula>MOD(ROW(),2)=0</formula>
    </cfRule>
  </conditionalFormatting>
  <conditionalFormatting sqref="D6:J101">
    <cfRule type="cellIs" dxfId="14" priority="5" operator="lessThan">
      <formula>100</formula>
    </cfRule>
  </conditionalFormatting>
  <conditionalFormatting sqref="N6:O101 R6:S101 V6:W101 Z6:AA101 AD6:AE101 AH6:AI101">
    <cfRule type="expression" dxfId="13" priority="14">
      <formula>MOD(ROW(),2)=0</formula>
    </cfRule>
  </conditionalFormatting>
  <conditionalFormatting sqref="P5:P101 P506:P1048576">
    <cfRule type="cellIs" dxfId="12" priority="7" operator="lessThan">
      <formula>100</formula>
    </cfRule>
  </conditionalFormatting>
  <conditionalFormatting sqref="T5:T101 T506:T1048576">
    <cfRule type="cellIs" dxfId="11" priority="8" operator="lessThan">
      <formula>100</formula>
    </cfRule>
  </conditionalFormatting>
  <conditionalFormatting sqref="X5:X101 X506:X1048576">
    <cfRule type="cellIs" dxfId="10" priority="9" operator="lessThan">
      <formula>100</formula>
    </cfRule>
  </conditionalFormatting>
  <conditionalFormatting sqref="AB5:AB101 AB506:AB1048576">
    <cfRule type="cellIs" dxfId="9" priority="10" operator="lessThan">
      <formula>100</formula>
    </cfRule>
  </conditionalFormatting>
  <conditionalFormatting sqref="AF5:AF101 AF506:AF1048576">
    <cfRule type="cellIs" dxfId="8" priority="11" operator="lessThan">
      <formula>100</formula>
    </cfRule>
  </conditionalFormatting>
  <conditionalFormatting sqref="AJ5:AJ101 AN5:AN101 AR5:AR101 AJ506:AJ1048576 AN506:AN1048576 AR506:AR1048576">
    <cfRule type="cellIs" dxfId="7" priority="12" operator="lessThan">
      <formula>100</formula>
    </cfRule>
  </conditionalFormatting>
  <conditionalFormatting sqref="AL6:AM101">
    <cfRule type="expression" dxfId="6" priority="3">
      <formula>MOD(ROW(),2)=0</formula>
    </cfRule>
  </conditionalFormatting>
  <conditionalFormatting sqref="AP6:AQ101">
    <cfRule type="expression" dxfId="5" priority="2">
      <formula>MOD(ROW(),2)=0</formula>
    </cfRule>
  </conditionalFormatting>
  <conditionalFormatting sqref="AU6:AX101">
    <cfRule type="expression" dxfId="4" priority="6">
      <formula>MOD(ROW(),2)=0</formula>
    </cfRule>
  </conditionalFormatting>
  <conditionalFormatting sqref="AZ6:BC101">
    <cfRule type="expression" dxfId="3" priority="1">
      <formula>MOD(ROW(),2)=0</formula>
    </cfRule>
  </conditionalFormatting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F68D-65B4-1746-B9E9-67EF41ECF410}">
  <dimension ref="A1:BD527"/>
  <sheetViews>
    <sheetView showGridLines="0" workbookViewId="0">
      <pane xSplit="4" ySplit="3" topLeftCell="E4" activePane="bottomRight" state="frozen"/>
      <selection pane="topRight"/>
      <selection pane="bottomLeft"/>
      <selection pane="bottomRight" activeCell="B96" sqref="B96"/>
    </sheetView>
  </sheetViews>
  <sheetFormatPr baseColWidth="10" defaultColWidth="16.33203125" defaultRowHeight="20" customHeight="1"/>
  <cols>
    <col min="1" max="1" width="5.5" style="42" customWidth="1"/>
    <col min="2" max="2" width="18" style="7" customWidth="1"/>
    <col min="3" max="3" width="29.33203125" style="7" customWidth="1"/>
    <col min="4" max="4" width="1" style="40" customWidth="1"/>
    <col min="5" max="5" width="44.33203125" style="1" customWidth="1"/>
    <col min="6" max="6" width="2.5" style="15" customWidth="1"/>
    <col min="7" max="7" width="29.83203125" style="1" customWidth="1"/>
    <col min="8" max="8" width="2.33203125" style="16" customWidth="1"/>
    <col min="9" max="9" width="18.83203125" style="11" customWidth="1"/>
    <col min="10" max="10" width="18.83203125" style="1" customWidth="1"/>
    <col min="11" max="11" width="2.33203125" style="17" customWidth="1"/>
    <col min="12" max="12" width="21.1640625" style="14" customWidth="1"/>
    <col min="13" max="13" width="2.33203125" style="18" customWidth="1"/>
    <col min="14" max="14" width="146.6640625" style="1" customWidth="1"/>
    <col min="15" max="15" width="2.5" style="36" customWidth="1"/>
    <col min="16" max="16" width="37.5" style="3" customWidth="1"/>
    <col min="17" max="17" width="16.33203125" style="1" customWidth="1"/>
    <col min="18" max="18" width="7.1640625" style="1" customWidth="1"/>
    <col min="19" max="19" width="70.5" style="1" customWidth="1"/>
    <col min="20" max="20" width="27.33203125" style="1" customWidth="1"/>
    <col min="21" max="21" width="103.83203125" style="1" customWidth="1"/>
    <col min="22" max="22" width="37.83203125" style="7" customWidth="1"/>
    <col min="23" max="25" width="16.33203125" style="1"/>
    <col min="26" max="26" width="57.6640625" style="1" customWidth="1"/>
    <col min="27" max="27" width="16.33203125" style="1"/>
    <col min="28" max="28" width="55" style="1" customWidth="1"/>
    <col min="29" max="16384" width="16.33203125" style="1"/>
  </cols>
  <sheetData>
    <row r="1" spans="1:47" ht="45.25" customHeight="1">
      <c r="A1" s="332" t="s">
        <v>22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Q1" s="2"/>
      <c r="R1" s="2"/>
      <c r="S1" s="77"/>
      <c r="T1" s="4"/>
      <c r="U1" s="5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32.75" customHeight="1">
      <c r="A2" s="334" t="s">
        <v>0</v>
      </c>
      <c r="B2" s="334"/>
      <c r="C2" s="37"/>
      <c r="D2" s="78"/>
      <c r="E2" s="21" t="s">
        <v>19</v>
      </c>
      <c r="F2" s="21"/>
      <c r="G2" s="22" t="s">
        <v>18</v>
      </c>
      <c r="H2" s="23"/>
      <c r="I2" s="335" t="s">
        <v>24</v>
      </c>
      <c r="J2" s="335"/>
      <c r="K2" s="24"/>
      <c r="L2" s="103" t="s">
        <v>20</v>
      </c>
      <c r="M2" s="25"/>
      <c r="N2" s="26" t="s">
        <v>21</v>
      </c>
      <c r="O2" s="34"/>
      <c r="P2" s="73"/>
      <c r="Q2" s="2"/>
      <c r="R2" s="2"/>
      <c r="S2" s="2"/>
      <c r="T2" s="2"/>
      <c r="U2" s="2"/>
      <c r="V2" s="38"/>
      <c r="W2" s="2"/>
      <c r="X2" s="2"/>
      <c r="Y2" s="2"/>
      <c r="Z2" s="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31" customHeight="1">
      <c r="A3" s="41"/>
      <c r="B3" s="19" t="s">
        <v>4</v>
      </c>
      <c r="C3" s="20" t="s">
        <v>5</v>
      </c>
      <c r="D3" s="79"/>
      <c r="E3" s="8" t="s">
        <v>23</v>
      </c>
      <c r="F3" s="21"/>
      <c r="G3" s="27" t="s">
        <v>12</v>
      </c>
      <c r="H3" s="28"/>
      <c r="I3" s="29" t="s">
        <v>25</v>
      </c>
      <c r="J3" s="27" t="s">
        <v>12</v>
      </c>
      <c r="K3" s="30"/>
      <c r="L3" s="31" t="s">
        <v>12</v>
      </c>
      <c r="M3" s="32"/>
      <c r="N3" s="33"/>
      <c r="O3" s="35"/>
      <c r="P3" s="74"/>
      <c r="Q3" s="3"/>
      <c r="R3" s="2"/>
      <c r="S3" s="2"/>
      <c r="T3" s="2"/>
      <c r="U3" s="2"/>
      <c r="V3" s="38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60" customFormat="1" ht="28.5" customHeight="1">
      <c r="A4" s="85">
        <v>1</v>
      </c>
      <c r="B4" s="340" t="s">
        <v>27</v>
      </c>
      <c r="C4" s="341" t="s">
        <v>28</v>
      </c>
      <c r="D4" s="80"/>
      <c r="E4" s="83"/>
      <c r="F4" s="49"/>
      <c r="G4" s="89"/>
      <c r="H4" s="50"/>
      <c r="I4" s="51"/>
      <c r="J4" s="95"/>
      <c r="K4" s="52"/>
      <c r="L4" s="90"/>
      <c r="M4" s="53"/>
      <c r="N4" s="101"/>
      <c r="O4" s="54"/>
      <c r="P4" s="75"/>
      <c r="Q4" s="55"/>
      <c r="R4" s="56"/>
      <c r="S4" s="57"/>
      <c r="T4" s="58"/>
      <c r="U4" s="58"/>
      <c r="V4" s="59"/>
      <c r="W4" s="56"/>
      <c r="X4" s="56"/>
      <c r="Y4" s="56"/>
      <c r="Z4" s="56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</row>
    <row r="5" spans="1:47" s="61" customFormat="1" ht="23" customHeight="1">
      <c r="A5" s="85">
        <v>2</v>
      </c>
      <c r="B5" s="340" t="s">
        <v>29</v>
      </c>
      <c r="C5" s="341" t="s">
        <v>30</v>
      </c>
      <c r="D5" s="80"/>
      <c r="E5" s="83"/>
      <c r="F5" s="49"/>
      <c r="G5" s="90"/>
      <c r="H5" s="50"/>
      <c r="I5" s="51"/>
      <c r="J5" s="95"/>
      <c r="K5" s="52"/>
      <c r="L5" s="90"/>
      <c r="M5" s="53"/>
      <c r="N5" s="101"/>
      <c r="O5" s="54"/>
      <c r="P5" s="75"/>
      <c r="Q5" s="55"/>
      <c r="R5" s="56"/>
      <c r="S5" s="46"/>
      <c r="T5" s="46"/>
      <c r="U5" s="46"/>
      <c r="V5" s="59"/>
      <c r="W5" s="56"/>
      <c r="X5" s="56"/>
      <c r="Y5" s="56"/>
      <c r="Z5" s="56"/>
    </row>
    <row r="6" spans="1:47" s="60" customFormat="1" ht="23" customHeight="1">
      <c r="A6" s="85">
        <v>3</v>
      </c>
      <c r="B6" s="340" t="s">
        <v>31</v>
      </c>
      <c r="C6" s="341" t="s">
        <v>32</v>
      </c>
      <c r="D6" s="80"/>
      <c r="E6" s="83"/>
      <c r="F6" s="49"/>
      <c r="G6" s="90"/>
      <c r="H6" s="50"/>
      <c r="I6" s="51"/>
      <c r="J6" s="95"/>
      <c r="K6" s="52"/>
      <c r="L6" s="90"/>
      <c r="M6" s="53"/>
      <c r="N6" s="101"/>
      <c r="O6" s="54"/>
      <c r="P6" s="75"/>
      <c r="Q6" s="55"/>
      <c r="R6" s="56"/>
      <c r="S6" s="46"/>
      <c r="T6" s="46"/>
      <c r="U6" s="46"/>
      <c r="V6" s="59"/>
      <c r="W6" s="56"/>
      <c r="X6" s="56"/>
      <c r="Y6" s="56"/>
      <c r="Z6" s="56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s="61" customFormat="1" ht="23" customHeight="1">
      <c r="A7" s="85">
        <v>4</v>
      </c>
      <c r="B7" s="340" t="s">
        <v>33</v>
      </c>
      <c r="C7" s="341" t="s">
        <v>34</v>
      </c>
      <c r="D7" s="80"/>
      <c r="E7" s="84"/>
      <c r="F7" s="49"/>
      <c r="G7" s="89"/>
      <c r="H7" s="50"/>
      <c r="I7" s="51"/>
      <c r="J7" s="95"/>
      <c r="K7" s="52"/>
      <c r="L7" s="92"/>
      <c r="M7" s="53"/>
      <c r="N7" s="102"/>
      <c r="O7" s="54"/>
      <c r="P7" s="75"/>
      <c r="Q7" s="55"/>
      <c r="R7" s="56"/>
      <c r="S7" s="46"/>
      <c r="T7" s="46"/>
      <c r="U7" s="46"/>
      <c r="V7" s="59"/>
      <c r="W7" s="56"/>
      <c r="X7" s="56"/>
      <c r="Y7" s="56"/>
      <c r="Z7" s="56"/>
    </row>
    <row r="8" spans="1:47" s="60" customFormat="1" ht="23" customHeight="1">
      <c r="A8" s="85">
        <v>5</v>
      </c>
      <c r="B8" s="340" t="s">
        <v>35</v>
      </c>
      <c r="C8" s="341" t="s">
        <v>36</v>
      </c>
      <c r="D8" s="80"/>
      <c r="E8" s="83"/>
      <c r="F8" s="49"/>
      <c r="G8" s="90"/>
      <c r="H8" s="50"/>
      <c r="I8" s="51"/>
      <c r="J8" s="95"/>
      <c r="K8" s="52"/>
      <c r="L8" s="90"/>
      <c r="M8" s="53"/>
      <c r="N8" s="101"/>
      <c r="O8" s="54"/>
      <c r="P8" s="75"/>
      <c r="Q8" s="55"/>
      <c r="R8" s="56"/>
      <c r="S8" s="46"/>
      <c r="T8" s="46"/>
      <c r="U8" s="46"/>
      <c r="V8" s="59"/>
      <c r="W8" s="56"/>
      <c r="X8" s="56"/>
      <c r="Y8" s="56"/>
      <c r="Z8" s="56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47" s="61" customFormat="1" ht="23" customHeight="1">
      <c r="A9" s="85">
        <v>6</v>
      </c>
      <c r="B9" s="340" t="s">
        <v>37</v>
      </c>
      <c r="C9" s="341" t="s">
        <v>38</v>
      </c>
      <c r="D9" s="80"/>
      <c r="E9" s="83"/>
      <c r="F9" s="49"/>
      <c r="G9" s="90"/>
      <c r="H9" s="50"/>
      <c r="I9" s="51"/>
      <c r="J9" s="95"/>
      <c r="K9" s="52"/>
      <c r="L9" s="90"/>
      <c r="M9" s="53"/>
      <c r="N9" s="101"/>
      <c r="O9" s="54"/>
      <c r="P9" s="75"/>
      <c r="Q9" s="55"/>
      <c r="R9" s="56"/>
      <c r="S9" s="46"/>
      <c r="T9" s="46"/>
      <c r="U9" s="46"/>
      <c r="V9" s="59"/>
      <c r="W9" s="56"/>
      <c r="X9" s="56"/>
      <c r="Y9" s="56"/>
      <c r="Z9" s="56"/>
    </row>
    <row r="10" spans="1:47" s="60" customFormat="1" ht="23" customHeight="1">
      <c r="A10" s="85">
        <v>7</v>
      </c>
      <c r="B10" s="47"/>
      <c r="C10" s="48"/>
      <c r="D10" s="80"/>
      <c r="E10" s="83"/>
      <c r="F10" s="49"/>
      <c r="G10" s="91"/>
      <c r="H10" s="50"/>
      <c r="I10" s="51"/>
      <c r="J10" s="95"/>
      <c r="K10" s="52"/>
      <c r="L10" s="91"/>
      <c r="M10" s="53"/>
      <c r="N10" s="101"/>
      <c r="O10" s="54"/>
      <c r="P10" s="75"/>
      <c r="Q10" s="55"/>
      <c r="R10" s="56"/>
      <c r="S10" s="46"/>
      <c r="T10" s="46"/>
      <c r="U10" s="46"/>
      <c r="V10" s="59"/>
      <c r="W10" s="56"/>
      <c r="X10" s="56"/>
      <c r="Y10" s="56"/>
      <c r="Z10" s="56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</row>
    <row r="11" spans="1:47" s="61" customFormat="1" ht="23" customHeight="1">
      <c r="A11" s="85">
        <v>8</v>
      </c>
      <c r="B11" s="47"/>
      <c r="C11" s="48"/>
      <c r="D11" s="81"/>
      <c r="E11" s="83"/>
      <c r="F11" s="49"/>
      <c r="G11" s="90"/>
      <c r="H11" s="50"/>
      <c r="I11" s="51"/>
      <c r="J11" s="96"/>
      <c r="K11" s="52"/>
      <c r="L11" s="92"/>
      <c r="M11" s="53"/>
      <c r="N11" s="101"/>
      <c r="O11" s="54"/>
      <c r="P11" s="75"/>
      <c r="Q11" s="55"/>
      <c r="R11" s="56"/>
      <c r="S11" s="46"/>
      <c r="T11" s="46"/>
      <c r="U11" s="46"/>
      <c r="V11" s="59"/>
      <c r="W11" s="56"/>
      <c r="X11" s="56"/>
      <c r="Y11" s="56"/>
      <c r="Z11" s="56"/>
    </row>
    <row r="12" spans="1:47" s="60" customFormat="1" ht="23" customHeight="1">
      <c r="A12" s="85">
        <v>9</v>
      </c>
      <c r="B12" s="47"/>
      <c r="C12" s="48"/>
      <c r="D12" s="80"/>
      <c r="E12" s="83"/>
      <c r="F12" s="49"/>
      <c r="G12" s="91"/>
      <c r="H12" s="50"/>
      <c r="I12" s="51"/>
      <c r="J12" s="95"/>
      <c r="K12" s="52"/>
      <c r="L12" s="90"/>
      <c r="M12" s="53"/>
      <c r="N12" s="101"/>
      <c r="O12" s="54"/>
      <c r="P12" s="75"/>
      <c r="Q12" s="55"/>
      <c r="R12" s="56"/>
      <c r="S12" s="57"/>
      <c r="T12" s="58"/>
      <c r="U12" s="46"/>
      <c r="V12" s="59"/>
      <c r="W12" s="56"/>
      <c r="X12" s="56"/>
      <c r="Y12" s="56"/>
      <c r="Z12" s="56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</row>
    <row r="13" spans="1:47" s="61" customFormat="1" ht="23" customHeight="1">
      <c r="A13" s="85">
        <v>10</v>
      </c>
      <c r="B13" s="47"/>
      <c r="C13" s="48"/>
      <c r="D13" s="80"/>
      <c r="E13" s="83"/>
      <c r="F13" s="49"/>
      <c r="G13" s="90"/>
      <c r="H13" s="50"/>
      <c r="I13" s="51"/>
      <c r="J13" s="95"/>
      <c r="K13" s="52"/>
      <c r="L13" s="90"/>
      <c r="M13" s="53"/>
      <c r="N13" s="101"/>
      <c r="O13" s="54"/>
      <c r="P13" s="75"/>
      <c r="Q13" s="55"/>
      <c r="R13" s="56"/>
      <c r="S13" s="46"/>
      <c r="T13" s="46"/>
      <c r="U13" s="46"/>
      <c r="V13" s="59"/>
      <c r="W13" s="56"/>
      <c r="X13" s="56"/>
      <c r="Y13" s="56"/>
      <c r="Z13" s="56"/>
    </row>
    <row r="14" spans="1:47" s="60" customFormat="1" ht="23" customHeight="1">
      <c r="A14" s="85">
        <v>11</v>
      </c>
      <c r="B14" s="47"/>
      <c r="C14" s="48"/>
      <c r="D14" s="81"/>
      <c r="E14" s="83"/>
      <c r="F14" s="49"/>
      <c r="G14" s="92"/>
      <c r="H14" s="50"/>
      <c r="I14" s="51"/>
      <c r="J14" s="97"/>
      <c r="K14" s="52"/>
      <c r="L14" s="91"/>
      <c r="M14" s="53"/>
      <c r="N14" s="102"/>
      <c r="O14" s="54"/>
      <c r="P14" s="75"/>
      <c r="Q14" s="55"/>
      <c r="R14" s="56"/>
      <c r="S14" s="46"/>
      <c r="T14" s="46"/>
      <c r="U14" s="46"/>
      <c r="V14" s="59"/>
      <c r="W14" s="56"/>
      <c r="X14" s="56"/>
      <c r="Y14" s="56"/>
      <c r="Z14" s="56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 s="61" customFormat="1" ht="23" customHeight="1">
      <c r="A15" s="85">
        <v>12</v>
      </c>
      <c r="B15" s="47"/>
      <c r="C15" s="48"/>
      <c r="D15" s="80"/>
      <c r="E15" s="83"/>
      <c r="F15" s="49"/>
      <c r="G15" s="90"/>
      <c r="H15" s="50"/>
      <c r="I15" s="51"/>
      <c r="J15" s="95"/>
      <c r="K15" s="52"/>
      <c r="L15" s="94"/>
      <c r="M15" s="53"/>
      <c r="N15" s="101"/>
      <c r="O15" s="54"/>
      <c r="P15" s="75"/>
      <c r="Q15" s="55"/>
      <c r="R15" s="56"/>
      <c r="S15" s="46"/>
      <c r="T15" s="58"/>
      <c r="U15" s="46"/>
      <c r="V15" s="59"/>
      <c r="W15" s="56"/>
      <c r="X15" s="56"/>
      <c r="Y15" s="56"/>
      <c r="Z15" s="56"/>
    </row>
    <row r="16" spans="1:47" s="60" customFormat="1" ht="23" customHeight="1">
      <c r="A16" s="85">
        <v>13</v>
      </c>
      <c r="B16" s="47"/>
      <c r="C16" s="48"/>
      <c r="D16" s="80"/>
      <c r="E16" s="83"/>
      <c r="F16" s="49"/>
      <c r="G16" s="90"/>
      <c r="H16" s="50"/>
      <c r="I16" s="51"/>
      <c r="J16" s="95"/>
      <c r="K16" s="52"/>
      <c r="L16" s="90"/>
      <c r="M16" s="53"/>
      <c r="N16" s="101"/>
      <c r="O16" s="54"/>
      <c r="P16" s="75"/>
      <c r="Q16" s="55"/>
      <c r="R16" s="56"/>
      <c r="S16" s="46"/>
      <c r="T16" s="46"/>
      <c r="U16" s="46"/>
      <c r="V16" s="59"/>
      <c r="W16" s="56"/>
      <c r="X16" s="56"/>
      <c r="Y16" s="56"/>
      <c r="Z16" s="56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s="61" customFormat="1" ht="23" customHeight="1">
      <c r="A17" s="85">
        <v>14</v>
      </c>
      <c r="B17" s="47"/>
      <c r="C17" s="48"/>
      <c r="D17" s="80"/>
      <c r="E17" s="83"/>
      <c r="F17" s="49"/>
      <c r="G17" s="90"/>
      <c r="H17" s="50"/>
      <c r="I17" s="51"/>
      <c r="J17" s="96"/>
      <c r="K17" s="52"/>
      <c r="L17" s="90"/>
      <c r="M17" s="53"/>
      <c r="N17" s="101"/>
      <c r="O17" s="54"/>
      <c r="P17" s="75"/>
      <c r="Q17" s="55"/>
      <c r="R17" s="56"/>
      <c r="S17" s="46"/>
      <c r="T17" s="58"/>
      <c r="U17" s="46"/>
      <c r="V17" s="59"/>
      <c r="W17" s="56"/>
      <c r="X17" s="56"/>
      <c r="Y17" s="56"/>
      <c r="Z17" s="56"/>
    </row>
    <row r="18" spans="1:47" s="60" customFormat="1" ht="23" customHeight="1">
      <c r="A18" s="85">
        <v>15</v>
      </c>
      <c r="B18" s="47"/>
      <c r="C18" s="48"/>
      <c r="D18" s="80"/>
      <c r="E18" s="83"/>
      <c r="F18" s="49"/>
      <c r="G18" s="90"/>
      <c r="H18" s="50"/>
      <c r="I18" s="51"/>
      <c r="J18" s="95"/>
      <c r="K18" s="52"/>
      <c r="L18" s="90"/>
      <c r="M18" s="53"/>
      <c r="N18" s="101"/>
      <c r="O18" s="54"/>
      <c r="P18" s="75"/>
      <c r="Q18" s="55"/>
      <c r="R18" s="56"/>
      <c r="S18" s="46"/>
      <c r="T18" s="46"/>
      <c r="U18" s="46"/>
      <c r="V18" s="59"/>
      <c r="W18" s="56"/>
      <c r="X18" s="56"/>
      <c r="Y18" s="56"/>
      <c r="Z18" s="56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s="61" customFormat="1" ht="23" customHeight="1">
      <c r="A19" s="85">
        <v>16</v>
      </c>
      <c r="B19" s="47"/>
      <c r="C19" s="48"/>
      <c r="D19" s="80"/>
      <c r="E19" s="83"/>
      <c r="F19" s="49"/>
      <c r="G19" s="90"/>
      <c r="H19" s="50"/>
      <c r="I19" s="51"/>
      <c r="J19" s="98"/>
      <c r="K19" s="52"/>
      <c r="L19" s="90"/>
      <c r="M19" s="53"/>
      <c r="N19" s="101"/>
      <c r="O19" s="54"/>
      <c r="P19" s="75"/>
      <c r="Q19" s="55"/>
      <c r="R19" s="56"/>
      <c r="S19" s="46"/>
      <c r="T19" s="58"/>
      <c r="U19" s="46"/>
      <c r="V19" s="59"/>
      <c r="W19" s="56"/>
      <c r="X19" s="56"/>
      <c r="Y19" s="56"/>
      <c r="Z19" s="56"/>
    </row>
    <row r="20" spans="1:47" s="60" customFormat="1" ht="23" customHeight="1">
      <c r="A20" s="85">
        <v>17</v>
      </c>
      <c r="B20" s="47"/>
      <c r="C20" s="48"/>
      <c r="D20" s="80"/>
      <c r="E20" s="83"/>
      <c r="F20" s="49"/>
      <c r="G20" s="90"/>
      <c r="H20" s="50"/>
      <c r="I20" s="51"/>
      <c r="J20" s="95"/>
      <c r="K20" s="52"/>
      <c r="L20" s="90"/>
      <c r="M20" s="53"/>
      <c r="N20" s="101"/>
      <c r="O20" s="54"/>
      <c r="P20" s="75"/>
      <c r="Q20" s="55"/>
      <c r="R20" s="56"/>
      <c r="S20" s="46"/>
      <c r="T20" s="46"/>
      <c r="U20" s="46"/>
      <c r="V20" s="59"/>
      <c r="W20" s="56"/>
      <c r="X20" s="56"/>
      <c r="Y20" s="56"/>
      <c r="Z20" s="56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s="61" customFormat="1" ht="23" customHeight="1">
      <c r="A21" s="85">
        <v>18</v>
      </c>
      <c r="B21" s="47"/>
      <c r="C21" s="48"/>
      <c r="D21" s="80"/>
      <c r="E21" s="83"/>
      <c r="F21" s="49"/>
      <c r="G21" s="90"/>
      <c r="H21" s="50"/>
      <c r="I21" s="51"/>
      <c r="J21" s="95"/>
      <c r="K21" s="52"/>
      <c r="L21" s="90"/>
      <c r="M21" s="53"/>
      <c r="N21" s="101"/>
      <c r="O21" s="54"/>
      <c r="P21" s="75"/>
      <c r="Q21" s="55"/>
      <c r="R21" s="56"/>
      <c r="S21" s="46"/>
      <c r="T21" s="46"/>
      <c r="U21" s="46"/>
      <c r="V21" s="59"/>
      <c r="W21" s="56"/>
      <c r="X21" s="56"/>
      <c r="Y21" s="56"/>
      <c r="Z21" s="56"/>
    </row>
    <row r="22" spans="1:47" s="60" customFormat="1" ht="23" customHeight="1">
      <c r="A22" s="85">
        <v>19</v>
      </c>
      <c r="B22" s="47"/>
      <c r="C22" s="48"/>
      <c r="D22" s="80"/>
      <c r="E22" s="83"/>
      <c r="F22" s="49"/>
      <c r="G22" s="90"/>
      <c r="H22" s="50"/>
      <c r="I22" s="51"/>
      <c r="J22" s="95"/>
      <c r="K22" s="52"/>
      <c r="L22" s="90"/>
      <c r="M22" s="53"/>
      <c r="N22" s="101"/>
      <c r="O22" s="54"/>
      <c r="P22" s="75"/>
      <c r="Q22" s="55"/>
      <c r="R22" s="56"/>
      <c r="S22" s="46"/>
      <c r="T22" s="46"/>
      <c r="U22" s="46"/>
      <c r="V22" s="59"/>
      <c r="W22" s="56"/>
      <c r="X22" s="56"/>
      <c r="Y22" s="56"/>
      <c r="Z22" s="56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s="61" customFormat="1" ht="23" customHeight="1">
      <c r="A23" s="85">
        <v>20</v>
      </c>
      <c r="B23" s="47"/>
      <c r="C23" s="48"/>
      <c r="D23" s="80"/>
      <c r="E23" s="83"/>
      <c r="F23" s="49"/>
      <c r="G23" s="90"/>
      <c r="H23" s="50"/>
      <c r="I23" s="51"/>
      <c r="J23" s="95"/>
      <c r="K23" s="52"/>
      <c r="L23" s="93"/>
      <c r="M23" s="53"/>
      <c r="N23" s="101"/>
      <c r="O23" s="54"/>
      <c r="P23" s="75"/>
      <c r="Q23" s="55"/>
      <c r="R23" s="56"/>
      <c r="S23" s="46"/>
      <c r="T23" s="46"/>
      <c r="U23" s="46"/>
      <c r="V23" s="59"/>
      <c r="W23" s="56"/>
      <c r="X23" s="56"/>
      <c r="Y23" s="56"/>
      <c r="Z23" s="56"/>
    </row>
    <row r="24" spans="1:47" s="60" customFormat="1" ht="25.25" customHeight="1">
      <c r="A24" s="85">
        <v>21</v>
      </c>
      <c r="B24" s="47"/>
      <c r="C24" s="48"/>
      <c r="D24" s="80"/>
      <c r="E24" s="83"/>
      <c r="F24" s="49"/>
      <c r="G24" s="93"/>
      <c r="H24" s="50"/>
      <c r="I24" s="51"/>
      <c r="J24" s="95"/>
      <c r="K24" s="52"/>
      <c r="L24" s="90"/>
      <c r="M24" s="53"/>
      <c r="N24" s="101"/>
      <c r="O24" s="54"/>
      <c r="P24" s="75"/>
      <c r="Q24" s="55"/>
      <c r="R24" s="56"/>
      <c r="S24" s="46"/>
      <c r="T24" s="46"/>
      <c r="U24" s="46"/>
      <c r="V24" s="59"/>
      <c r="W24" s="56"/>
      <c r="X24" s="56"/>
      <c r="Y24" s="56"/>
      <c r="Z24" s="56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s="61" customFormat="1" ht="23" customHeight="1">
      <c r="A25" s="85">
        <v>22</v>
      </c>
      <c r="B25" s="47"/>
      <c r="C25" s="48"/>
      <c r="D25" s="80"/>
      <c r="E25" s="83"/>
      <c r="F25" s="49"/>
      <c r="G25" s="90"/>
      <c r="H25" s="50"/>
      <c r="I25" s="51"/>
      <c r="J25" s="95"/>
      <c r="K25" s="52"/>
      <c r="L25" s="90"/>
      <c r="M25" s="53"/>
      <c r="N25" s="101"/>
      <c r="O25" s="54"/>
      <c r="P25" s="75"/>
      <c r="Q25" s="55"/>
      <c r="R25" s="56"/>
      <c r="S25" s="46"/>
      <c r="T25" s="46"/>
      <c r="U25" s="46"/>
      <c r="V25" s="59"/>
      <c r="W25" s="56"/>
      <c r="X25" s="56"/>
      <c r="Y25" s="56"/>
      <c r="Z25" s="56"/>
    </row>
    <row r="26" spans="1:47" s="60" customFormat="1" ht="23" customHeight="1">
      <c r="A26" s="85">
        <v>23</v>
      </c>
      <c r="B26" s="47"/>
      <c r="C26" s="48"/>
      <c r="D26" s="80"/>
      <c r="E26" s="83"/>
      <c r="F26" s="49"/>
      <c r="G26" s="90"/>
      <c r="H26" s="50"/>
      <c r="I26" s="51"/>
      <c r="J26" s="96"/>
      <c r="K26" s="52"/>
      <c r="L26" s="90"/>
      <c r="M26" s="53"/>
      <c r="N26" s="101"/>
      <c r="O26" s="54"/>
      <c r="P26" s="75"/>
      <c r="Q26" s="55"/>
      <c r="R26" s="56"/>
      <c r="S26" s="46"/>
      <c r="T26" s="58"/>
      <c r="U26" s="46"/>
      <c r="V26" s="59"/>
      <c r="W26" s="56"/>
      <c r="X26" s="56"/>
      <c r="Y26" s="56"/>
      <c r="Z26" s="56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s="61" customFormat="1" ht="23" customHeight="1">
      <c r="A27" s="85">
        <v>24</v>
      </c>
      <c r="B27" s="47"/>
      <c r="C27" s="48"/>
      <c r="D27" s="80"/>
      <c r="E27" s="83"/>
      <c r="F27" s="49"/>
      <c r="G27" s="90"/>
      <c r="H27" s="50"/>
      <c r="I27" s="51"/>
      <c r="J27" s="95"/>
      <c r="K27" s="52"/>
      <c r="L27" s="90"/>
      <c r="M27" s="53"/>
      <c r="N27" s="101"/>
      <c r="O27" s="54"/>
      <c r="P27" s="75"/>
      <c r="Q27" s="55"/>
      <c r="R27" s="56"/>
      <c r="S27" s="46"/>
      <c r="T27" s="58"/>
      <c r="U27" s="46"/>
      <c r="V27" s="59"/>
      <c r="W27" s="56"/>
      <c r="X27" s="56"/>
      <c r="Y27" s="56"/>
      <c r="Z27" s="56"/>
    </row>
    <row r="28" spans="1:47" s="60" customFormat="1" ht="23" customHeight="1">
      <c r="A28" s="85">
        <v>25</v>
      </c>
      <c r="B28" s="47"/>
      <c r="C28" s="48"/>
      <c r="D28" s="80"/>
      <c r="E28" s="83"/>
      <c r="F28" s="49"/>
      <c r="G28" s="92"/>
      <c r="H28" s="50"/>
      <c r="I28" s="51"/>
      <c r="J28" s="95"/>
      <c r="K28" s="52"/>
      <c r="L28" s="93"/>
      <c r="M28" s="53"/>
      <c r="N28" s="102"/>
      <c r="O28" s="54"/>
      <c r="P28" s="75"/>
      <c r="Q28" s="55"/>
      <c r="R28" s="56"/>
      <c r="S28" s="46"/>
      <c r="T28" s="46"/>
      <c r="U28" s="46"/>
      <c r="V28" s="59"/>
      <c r="W28" s="56"/>
      <c r="X28" s="56"/>
      <c r="Y28" s="56"/>
      <c r="Z28" s="56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s="61" customFormat="1" ht="23" customHeight="1">
      <c r="A29" s="85">
        <v>26</v>
      </c>
      <c r="B29" s="47"/>
      <c r="C29" s="48"/>
      <c r="D29" s="80"/>
      <c r="E29" s="83"/>
      <c r="F29" s="49"/>
      <c r="G29" s="90"/>
      <c r="H29" s="50"/>
      <c r="I29" s="51"/>
      <c r="J29" s="99"/>
      <c r="K29" s="52"/>
      <c r="L29" s="90"/>
      <c r="M29" s="53"/>
      <c r="N29" s="101"/>
      <c r="O29" s="54"/>
      <c r="P29" s="75"/>
      <c r="Q29" s="55"/>
      <c r="R29" s="56"/>
      <c r="S29" s="46"/>
      <c r="T29" s="46"/>
      <c r="U29" s="46"/>
      <c r="V29" s="59"/>
      <c r="W29" s="56"/>
      <c r="X29" s="56"/>
      <c r="Y29" s="56"/>
      <c r="Z29" s="56"/>
    </row>
    <row r="30" spans="1:47" s="60" customFormat="1" ht="23" customHeight="1">
      <c r="A30" s="85">
        <v>27</v>
      </c>
      <c r="B30" s="47"/>
      <c r="C30" s="48"/>
      <c r="D30" s="80"/>
      <c r="E30" s="83"/>
      <c r="F30" s="49"/>
      <c r="G30" s="90"/>
      <c r="H30" s="50"/>
      <c r="I30" s="51"/>
      <c r="J30" s="95"/>
      <c r="K30" s="52"/>
      <c r="L30" s="90"/>
      <c r="M30" s="53"/>
      <c r="N30" s="101"/>
      <c r="O30" s="54"/>
      <c r="P30" s="75"/>
      <c r="Q30" s="55"/>
      <c r="R30" s="56"/>
      <c r="S30" s="46"/>
      <c r="T30" s="46"/>
      <c r="U30" s="46"/>
      <c r="V30" s="59"/>
      <c r="W30" s="56"/>
      <c r="X30" s="56"/>
      <c r="Y30" s="56"/>
      <c r="Z30" s="56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s="61" customFormat="1" ht="23" customHeight="1">
      <c r="A31" s="85">
        <v>28</v>
      </c>
      <c r="B31" s="47"/>
      <c r="C31" s="48"/>
      <c r="D31" s="80"/>
      <c r="E31" s="84"/>
      <c r="F31" s="49"/>
      <c r="G31" s="90"/>
      <c r="H31" s="50"/>
      <c r="I31" s="51"/>
      <c r="J31" s="100"/>
      <c r="K31" s="52"/>
      <c r="L31" s="90"/>
      <c r="M31" s="53"/>
      <c r="N31" s="101"/>
      <c r="O31" s="54"/>
      <c r="P31" s="75"/>
      <c r="Q31" s="55"/>
      <c r="R31" s="56"/>
      <c r="S31" s="46"/>
      <c r="T31" s="46"/>
      <c r="U31" s="46"/>
      <c r="V31" s="59"/>
      <c r="W31" s="56"/>
      <c r="X31" s="56"/>
      <c r="Y31" s="56"/>
      <c r="Z31" s="56"/>
    </row>
    <row r="32" spans="1:47" s="60" customFormat="1" ht="23" customHeight="1">
      <c r="A32" s="85">
        <v>29</v>
      </c>
      <c r="B32" s="47"/>
      <c r="C32" s="48"/>
      <c r="D32" s="80"/>
      <c r="E32" s="83"/>
      <c r="F32" s="49"/>
      <c r="G32" s="93"/>
      <c r="H32" s="50"/>
      <c r="I32" s="51"/>
      <c r="J32" s="95"/>
      <c r="K32" s="52"/>
      <c r="L32" s="90"/>
      <c r="M32" s="53"/>
      <c r="N32" s="101"/>
      <c r="O32" s="54"/>
      <c r="P32" s="75"/>
      <c r="Q32" s="55"/>
      <c r="R32" s="56"/>
      <c r="S32" s="46"/>
      <c r="T32" s="46"/>
      <c r="U32" s="46"/>
      <c r="V32" s="59"/>
      <c r="W32" s="56"/>
      <c r="X32" s="56"/>
      <c r="Y32" s="56"/>
      <c r="Z32" s="56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s="61" customFormat="1" ht="23" customHeight="1">
      <c r="A33" s="85">
        <v>30</v>
      </c>
      <c r="B33" s="47"/>
      <c r="C33" s="48"/>
      <c r="D33" s="80"/>
      <c r="E33" s="83"/>
      <c r="F33" s="49"/>
      <c r="G33" s="90"/>
      <c r="H33" s="50"/>
      <c r="I33" s="51"/>
      <c r="J33" s="95"/>
      <c r="K33" s="52"/>
      <c r="L33" s="93"/>
      <c r="M33" s="53"/>
      <c r="N33" s="102"/>
      <c r="O33" s="54"/>
      <c r="P33" s="75"/>
      <c r="Q33" s="55"/>
      <c r="R33" s="56"/>
      <c r="S33" s="46"/>
      <c r="T33" s="46"/>
      <c r="U33" s="46"/>
      <c r="V33" s="59"/>
      <c r="W33" s="56"/>
      <c r="X33" s="56"/>
      <c r="Y33" s="56"/>
      <c r="Z33" s="56"/>
    </row>
    <row r="34" spans="1:47" s="60" customFormat="1" ht="23" customHeight="1">
      <c r="A34" s="85">
        <v>31</v>
      </c>
      <c r="B34" s="47"/>
      <c r="C34" s="48"/>
      <c r="D34" s="80"/>
      <c r="E34" s="83"/>
      <c r="F34" s="49"/>
      <c r="G34" s="90"/>
      <c r="H34" s="50"/>
      <c r="I34" s="51"/>
      <c r="J34" s="95"/>
      <c r="K34" s="52"/>
      <c r="L34" s="90"/>
      <c r="M34" s="53"/>
      <c r="N34" s="101"/>
      <c r="O34" s="54"/>
      <c r="P34" s="75"/>
      <c r="Q34" s="55"/>
      <c r="R34" s="56"/>
      <c r="S34" s="46"/>
      <c r="T34" s="46"/>
      <c r="U34" s="46"/>
      <c r="V34" s="59"/>
      <c r="W34" s="56"/>
      <c r="X34" s="56"/>
      <c r="Y34" s="56"/>
      <c r="Z34" s="56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s="61" customFormat="1" ht="23" customHeight="1">
      <c r="A35" s="85">
        <v>32</v>
      </c>
      <c r="B35" s="47"/>
      <c r="C35" s="48"/>
      <c r="D35" s="80"/>
      <c r="E35" s="83"/>
      <c r="F35" s="49"/>
      <c r="G35" s="90"/>
      <c r="H35" s="50"/>
      <c r="I35" s="51"/>
      <c r="J35" s="99"/>
      <c r="K35" s="52"/>
      <c r="L35" s="90"/>
      <c r="M35" s="53"/>
      <c r="N35" s="101"/>
      <c r="O35" s="54"/>
      <c r="P35" s="75"/>
      <c r="Q35" s="55"/>
      <c r="R35" s="56"/>
      <c r="S35" s="46"/>
      <c r="T35" s="46"/>
      <c r="U35" s="46"/>
      <c r="V35" s="59"/>
      <c r="W35" s="56"/>
      <c r="X35" s="56"/>
      <c r="Y35" s="56"/>
      <c r="Z35" s="56"/>
    </row>
    <row r="36" spans="1:47" s="60" customFormat="1" ht="23" customHeight="1">
      <c r="A36" s="85">
        <v>33</v>
      </c>
      <c r="B36" s="47"/>
      <c r="C36" s="48"/>
      <c r="D36" s="80"/>
      <c r="E36" s="83"/>
      <c r="F36" s="49"/>
      <c r="G36" s="90"/>
      <c r="H36" s="50"/>
      <c r="I36" s="51"/>
      <c r="J36" s="95"/>
      <c r="K36" s="52"/>
      <c r="L36" s="90"/>
      <c r="M36" s="53"/>
      <c r="N36" s="101"/>
      <c r="O36" s="54"/>
      <c r="P36" s="75"/>
      <c r="Q36" s="55"/>
      <c r="R36" s="56"/>
      <c r="S36" s="46"/>
      <c r="T36" s="58"/>
      <c r="U36" s="46"/>
      <c r="V36" s="59"/>
      <c r="W36" s="56"/>
      <c r="X36" s="56"/>
      <c r="Y36" s="56"/>
      <c r="Z36" s="56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s="61" customFormat="1" ht="23" customHeight="1">
      <c r="A37" s="85">
        <v>34</v>
      </c>
      <c r="B37" s="47"/>
      <c r="C37" s="48"/>
      <c r="D37" s="81"/>
      <c r="E37" s="83"/>
      <c r="F37" s="49"/>
      <c r="G37" s="93"/>
      <c r="H37" s="50"/>
      <c r="I37" s="51"/>
      <c r="J37" s="95"/>
      <c r="K37" s="52"/>
      <c r="L37" s="90"/>
      <c r="M37" s="53"/>
      <c r="N37" s="102"/>
      <c r="O37" s="54"/>
      <c r="P37" s="75"/>
      <c r="Q37" s="55"/>
      <c r="R37" s="56"/>
      <c r="S37" s="46"/>
      <c r="T37" s="46"/>
      <c r="U37" s="46"/>
      <c r="V37" s="59"/>
      <c r="W37" s="56"/>
      <c r="X37" s="56"/>
      <c r="Y37" s="56"/>
      <c r="Z37" s="56"/>
    </row>
    <row r="38" spans="1:47" s="60" customFormat="1" ht="23" customHeight="1">
      <c r="A38" s="85">
        <v>35</v>
      </c>
      <c r="B38" s="47"/>
      <c r="C38" s="48"/>
      <c r="D38" s="80"/>
      <c r="E38" s="83"/>
      <c r="F38" s="49"/>
      <c r="G38" s="91"/>
      <c r="H38" s="50"/>
      <c r="I38" s="51"/>
      <c r="J38" s="95"/>
      <c r="K38" s="52"/>
      <c r="L38" s="90"/>
      <c r="M38" s="53"/>
      <c r="N38" s="101"/>
      <c r="O38" s="54"/>
      <c r="P38" s="75"/>
      <c r="Q38" s="55"/>
      <c r="R38" s="56"/>
      <c r="S38" s="46"/>
      <c r="T38" s="46"/>
      <c r="U38" s="46"/>
      <c r="V38" s="59"/>
      <c r="W38" s="56"/>
      <c r="X38" s="56"/>
      <c r="Y38" s="56"/>
      <c r="Z38" s="56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1:47" s="61" customFormat="1" ht="23" customHeight="1">
      <c r="A39" s="85">
        <v>36</v>
      </c>
      <c r="B39" s="47"/>
      <c r="C39" s="48"/>
      <c r="D39" s="80"/>
      <c r="E39" s="83"/>
      <c r="F39" s="49"/>
      <c r="G39" s="90"/>
      <c r="H39" s="50"/>
      <c r="I39" s="51"/>
      <c r="J39" s="95"/>
      <c r="K39" s="52"/>
      <c r="L39" s="90"/>
      <c r="M39" s="53"/>
      <c r="N39" s="101"/>
      <c r="O39" s="54"/>
      <c r="P39" s="75"/>
      <c r="Q39" s="55"/>
      <c r="R39" s="56"/>
      <c r="S39" s="46"/>
      <c r="T39" s="46"/>
      <c r="U39" s="46"/>
      <c r="V39" s="59"/>
      <c r="W39" s="56"/>
      <c r="X39" s="56"/>
      <c r="Y39" s="56"/>
      <c r="Z39" s="56"/>
    </row>
    <row r="40" spans="1:47" s="60" customFormat="1" ht="23" customHeight="1">
      <c r="A40" s="85">
        <v>37</v>
      </c>
      <c r="B40" s="47"/>
      <c r="C40" s="48"/>
      <c r="D40" s="80"/>
      <c r="E40" s="83"/>
      <c r="F40" s="49"/>
      <c r="G40" s="90"/>
      <c r="H40" s="50"/>
      <c r="I40" s="51"/>
      <c r="J40" s="95"/>
      <c r="K40" s="52"/>
      <c r="L40" s="90"/>
      <c r="M40" s="53"/>
      <c r="N40" s="101"/>
      <c r="O40" s="54"/>
      <c r="P40" s="75"/>
      <c r="Q40" s="55"/>
      <c r="R40" s="56"/>
      <c r="S40" s="46"/>
      <c r="T40" s="46"/>
      <c r="U40" s="46"/>
      <c r="V40" s="59"/>
      <c r="W40" s="56"/>
      <c r="X40" s="56"/>
      <c r="Y40" s="56"/>
      <c r="Z40" s="56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47" s="61" customFormat="1" ht="23" customHeight="1">
      <c r="A41" s="45">
        <v>38</v>
      </c>
      <c r="B41" s="47"/>
      <c r="C41" s="48"/>
      <c r="D41" s="80"/>
      <c r="E41" s="83"/>
      <c r="F41" s="49"/>
      <c r="G41" s="91"/>
      <c r="H41" s="50"/>
      <c r="I41" s="51"/>
      <c r="J41" s="99"/>
      <c r="K41" s="52"/>
      <c r="L41" s="92"/>
      <c r="M41" s="53"/>
      <c r="N41" s="101"/>
      <c r="O41" s="54"/>
      <c r="P41" s="75"/>
      <c r="Q41" s="55"/>
      <c r="R41" s="56"/>
      <c r="S41" s="46"/>
      <c r="T41" s="46"/>
      <c r="U41" s="46"/>
      <c r="V41" s="59"/>
      <c r="W41" s="56"/>
      <c r="X41" s="56"/>
      <c r="Y41" s="56"/>
      <c r="Z41" s="56"/>
    </row>
    <row r="42" spans="1:47" s="60" customFormat="1" ht="23" customHeight="1">
      <c r="A42" s="85">
        <v>39</v>
      </c>
      <c r="B42" s="47"/>
      <c r="C42" s="48"/>
      <c r="D42" s="80"/>
      <c r="E42" s="83"/>
      <c r="F42" s="49"/>
      <c r="G42" s="90"/>
      <c r="H42" s="50"/>
      <c r="I42" s="51"/>
      <c r="J42" s="95"/>
      <c r="K42" s="52"/>
      <c r="L42" s="90"/>
      <c r="M42" s="53"/>
      <c r="N42" s="101"/>
      <c r="O42" s="54"/>
      <c r="P42" s="75"/>
      <c r="Q42" s="55"/>
      <c r="R42" s="56"/>
      <c r="S42" s="46"/>
      <c r="T42" s="46"/>
      <c r="U42" s="46"/>
      <c r="V42" s="59"/>
      <c r="W42" s="56"/>
      <c r="X42" s="56"/>
      <c r="Y42" s="56"/>
      <c r="Z42" s="56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1:47" s="61" customFormat="1" ht="23" customHeight="1">
      <c r="A43" s="85">
        <v>40</v>
      </c>
      <c r="B43" s="47"/>
      <c r="C43" s="48"/>
      <c r="D43" s="80"/>
      <c r="E43" s="83"/>
      <c r="F43" s="49"/>
      <c r="G43" s="90"/>
      <c r="H43" s="50"/>
      <c r="I43" s="51"/>
      <c r="J43" s="95"/>
      <c r="K43" s="52"/>
      <c r="L43" s="90"/>
      <c r="M43" s="53"/>
      <c r="N43" s="101"/>
      <c r="O43" s="54"/>
      <c r="P43" s="75"/>
      <c r="Q43" s="55"/>
      <c r="R43" s="56"/>
      <c r="S43" s="46"/>
      <c r="T43" s="46"/>
      <c r="U43" s="46"/>
      <c r="V43" s="59"/>
      <c r="W43" s="56"/>
      <c r="X43" s="56"/>
      <c r="Y43" s="56"/>
      <c r="Z43" s="56"/>
    </row>
    <row r="44" spans="1:47" s="60" customFormat="1" ht="23" customHeight="1">
      <c r="A44" s="85">
        <v>41</v>
      </c>
      <c r="B44" s="47"/>
      <c r="C44" s="48"/>
      <c r="D44" s="80"/>
      <c r="E44" s="83"/>
      <c r="F44" s="49"/>
      <c r="G44" s="90"/>
      <c r="H44" s="50"/>
      <c r="I44" s="51"/>
      <c r="J44" s="95"/>
      <c r="K44" s="52"/>
      <c r="L44" s="90"/>
      <c r="M44" s="53"/>
      <c r="N44" s="101"/>
      <c r="O44" s="54"/>
      <c r="P44" s="75"/>
      <c r="Q44" s="55"/>
      <c r="R44" s="56"/>
      <c r="S44" s="46"/>
      <c r="T44" s="58"/>
      <c r="U44" s="46"/>
      <c r="V44" s="59"/>
      <c r="W44" s="56"/>
      <c r="X44" s="56"/>
      <c r="Y44" s="56"/>
      <c r="Z44" s="56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1:47" s="61" customFormat="1" ht="23" customHeight="1">
      <c r="A45" s="85">
        <v>42</v>
      </c>
      <c r="B45" s="47"/>
      <c r="C45" s="48"/>
      <c r="D45" s="80"/>
      <c r="E45" s="83"/>
      <c r="F45" s="49"/>
      <c r="G45" s="90"/>
      <c r="H45" s="50"/>
      <c r="I45" s="51"/>
      <c r="J45" s="95"/>
      <c r="K45" s="52"/>
      <c r="L45" s="90"/>
      <c r="M45" s="53"/>
      <c r="N45" s="101"/>
      <c r="O45" s="54"/>
      <c r="P45" s="75"/>
      <c r="Q45" s="55"/>
      <c r="R45" s="56"/>
      <c r="S45" s="46"/>
      <c r="T45" s="46"/>
      <c r="U45" s="46"/>
      <c r="V45" s="59"/>
      <c r="W45" s="56"/>
      <c r="X45" s="56"/>
      <c r="Y45" s="56"/>
      <c r="Z45" s="56"/>
    </row>
    <row r="46" spans="1:47" s="60" customFormat="1" ht="23" customHeight="1">
      <c r="A46" s="85">
        <v>43</v>
      </c>
      <c r="B46" s="47"/>
      <c r="C46" s="48"/>
      <c r="D46" s="80"/>
      <c r="E46" s="83"/>
      <c r="F46" s="49"/>
      <c r="G46" s="90"/>
      <c r="H46" s="50"/>
      <c r="I46" s="51"/>
      <c r="J46" s="95"/>
      <c r="K46" s="52"/>
      <c r="L46" s="90"/>
      <c r="M46" s="53"/>
      <c r="N46" s="101"/>
      <c r="O46" s="54"/>
      <c r="P46" s="75"/>
      <c r="Q46" s="55"/>
      <c r="R46" s="56"/>
      <c r="S46" s="46"/>
      <c r="T46" s="46"/>
      <c r="U46" s="46"/>
      <c r="V46" s="59"/>
      <c r="W46" s="56"/>
      <c r="X46" s="56"/>
      <c r="Y46" s="56"/>
      <c r="Z46" s="56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47" s="61" customFormat="1" ht="23" customHeight="1">
      <c r="A47" s="85">
        <v>44</v>
      </c>
      <c r="B47" s="47"/>
      <c r="C47" s="48"/>
      <c r="D47" s="81"/>
      <c r="E47" s="83"/>
      <c r="F47" s="49"/>
      <c r="G47" s="94"/>
      <c r="H47" s="50"/>
      <c r="I47" s="51"/>
      <c r="J47" s="95"/>
      <c r="K47" s="52"/>
      <c r="L47" s="90"/>
      <c r="M47" s="53"/>
      <c r="N47" s="102"/>
      <c r="O47" s="54"/>
      <c r="P47" s="75"/>
      <c r="Q47" s="55"/>
      <c r="R47" s="56"/>
      <c r="S47" s="46"/>
      <c r="T47" s="46"/>
      <c r="U47" s="46"/>
      <c r="V47" s="59"/>
      <c r="W47" s="56"/>
      <c r="X47" s="56"/>
      <c r="Y47" s="56"/>
      <c r="Z47" s="56"/>
    </row>
    <row r="48" spans="1:47" s="60" customFormat="1" ht="23" customHeight="1">
      <c r="A48" s="85">
        <v>45</v>
      </c>
      <c r="B48" s="47"/>
      <c r="C48" s="48"/>
      <c r="D48" s="80"/>
      <c r="E48" s="83"/>
      <c r="F48" s="49"/>
      <c r="G48" s="90"/>
      <c r="H48" s="50"/>
      <c r="I48" s="51"/>
      <c r="J48" s="95"/>
      <c r="K48" s="52"/>
      <c r="L48" s="90"/>
      <c r="M48" s="53"/>
      <c r="N48" s="101"/>
      <c r="O48" s="54"/>
      <c r="P48" s="75"/>
      <c r="Q48" s="55"/>
      <c r="R48" s="56"/>
      <c r="S48" s="46"/>
      <c r="T48" s="46"/>
      <c r="U48" s="46"/>
      <c r="V48" s="59"/>
      <c r="W48" s="56"/>
      <c r="X48" s="56"/>
      <c r="Y48" s="56"/>
      <c r="Z48" s="56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1:47" s="61" customFormat="1" ht="25.25" customHeight="1">
      <c r="A49" s="85">
        <v>46</v>
      </c>
      <c r="B49" s="47"/>
      <c r="C49" s="48"/>
      <c r="D49" s="80"/>
      <c r="E49" s="83"/>
      <c r="F49" s="49"/>
      <c r="G49" s="62"/>
      <c r="H49" s="50"/>
      <c r="I49" s="51"/>
      <c r="J49" s="63"/>
      <c r="K49" s="52"/>
      <c r="L49" s="90"/>
      <c r="M49" s="53"/>
      <c r="N49" s="101"/>
      <c r="O49" s="54"/>
      <c r="P49" s="75"/>
      <c r="Q49" s="55"/>
      <c r="R49" s="56"/>
      <c r="S49" s="46"/>
      <c r="T49" s="46"/>
      <c r="U49" s="46"/>
      <c r="V49" s="59"/>
      <c r="W49" s="56"/>
      <c r="X49" s="56"/>
      <c r="Y49" s="56"/>
      <c r="Z49" s="56"/>
    </row>
    <row r="50" spans="1:47" s="60" customFormat="1" ht="23" customHeight="1">
      <c r="A50" s="85">
        <v>47</v>
      </c>
      <c r="B50" s="47"/>
      <c r="C50" s="48"/>
      <c r="D50" s="80"/>
      <c r="E50" s="63"/>
      <c r="F50" s="49"/>
      <c r="G50" s="62"/>
      <c r="H50" s="50"/>
      <c r="I50" s="51"/>
      <c r="J50" s="63"/>
      <c r="K50" s="52"/>
      <c r="L50" s="64"/>
      <c r="M50" s="53"/>
      <c r="N50" s="65"/>
      <c r="O50" s="54"/>
      <c r="P50" s="75"/>
      <c r="Q50" s="55"/>
      <c r="R50" s="56"/>
      <c r="S50" s="46"/>
      <c r="T50" s="46"/>
      <c r="U50" s="46"/>
      <c r="V50" s="59"/>
      <c r="W50" s="56"/>
      <c r="X50" s="56"/>
      <c r="Y50" s="56"/>
      <c r="Z50" s="56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s="61" customFormat="1" ht="23" customHeight="1">
      <c r="A51" s="85">
        <v>48</v>
      </c>
      <c r="B51" s="66"/>
      <c r="C51" s="67"/>
      <c r="D51" s="80"/>
      <c r="E51" s="63"/>
      <c r="F51" s="49"/>
      <c r="G51" s="68"/>
      <c r="H51" s="50"/>
      <c r="I51" s="51"/>
      <c r="J51" s="63"/>
      <c r="K51" s="52"/>
      <c r="L51" s="64"/>
      <c r="M51" s="53"/>
      <c r="N51" s="65"/>
      <c r="O51" s="54"/>
      <c r="P51" s="75"/>
      <c r="Q51" s="55"/>
      <c r="R51" s="56"/>
      <c r="S51" s="46"/>
      <c r="T51" s="46"/>
      <c r="U51" s="46"/>
      <c r="V51" s="59"/>
      <c r="W51" s="56"/>
      <c r="X51" s="56"/>
      <c r="Y51" s="56"/>
      <c r="Z51" s="56"/>
    </row>
    <row r="52" spans="1:47" s="60" customFormat="1" ht="23" customHeight="1">
      <c r="A52" s="85">
        <v>49</v>
      </c>
      <c r="B52" s="66"/>
      <c r="C52" s="67"/>
      <c r="D52" s="80"/>
      <c r="E52" s="63"/>
      <c r="F52" s="49"/>
      <c r="G52" s="68"/>
      <c r="H52" s="50"/>
      <c r="I52" s="51"/>
      <c r="J52" s="63"/>
      <c r="K52" s="52"/>
      <c r="L52" s="64"/>
      <c r="M52" s="53"/>
      <c r="N52" s="65"/>
      <c r="O52" s="54"/>
      <c r="P52" s="75"/>
      <c r="Q52" s="55"/>
      <c r="R52" s="56"/>
      <c r="S52" s="46"/>
      <c r="T52" s="46"/>
      <c r="U52" s="46"/>
      <c r="V52" s="59"/>
      <c r="W52" s="56"/>
      <c r="X52" s="56"/>
      <c r="Y52" s="56"/>
      <c r="Z52" s="56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s="61" customFormat="1" ht="23" customHeight="1">
      <c r="A53" s="85">
        <v>50</v>
      </c>
      <c r="B53" s="66"/>
      <c r="C53" s="67"/>
      <c r="D53" s="80"/>
      <c r="E53" s="63"/>
      <c r="F53" s="49"/>
      <c r="G53" s="69"/>
      <c r="H53" s="50"/>
      <c r="I53" s="51"/>
      <c r="J53" s="63"/>
      <c r="K53" s="52"/>
      <c r="L53" s="69"/>
      <c r="M53" s="53"/>
      <c r="N53" s="65"/>
      <c r="O53" s="54"/>
      <c r="P53" s="75"/>
      <c r="Q53" s="55"/>
      <c r="R53" s="56"/>
      <c r="S53" s="46"/>
      <c r="T53" s="46"/>
      <c r="U53" s="46"/>
      <c r="V53" s="59"/>
      <c r="W53" s="56"/>
      <c r="X53" s="56"/>
      <c r="Y53" s="56"/>
      <c r="Z53" s="56"/>
    </row>
    <row r="54" spans="1:47" s="60" customFormat="1" ht="23" customHeight="1">
      <c r="A54" s="85">
        <v>51</v>
      </c>
      <c r="B54" s="66"/>
      <c r="C54" s="67"/>
      <c r="D54" s="80"/>
      <c r="E54" s="63"/>
      <c r="F54" s="49"/>
      <c r="G54" s="62"/>
      <c r="H54" s="50"/>
      <c r="I54" s="51"/>
      <c r="J54" s="70"/>
      <c r="K54" s="52"/>
      <c r="L54" s="64"/>
      <c r="M54" s="53"/>
      <c r="N54" s="65"/>
      <c r="O54" s="54"/>
      <c r="P54" s="75"/>
      <c r="Q54" s="55"/>
      <c r="R54" s="56"/>
      <c r="S54" s="46"/>
      <c r="T54" s="46"/>
      <c r="U54" s="46"/>
      <c r="V54" s="59"/>
      <c r="W54" s="56"/>
      <c r="X54" s="56"/>
      <c r="Y54" s="56"/>
      <c r="Z54" s="56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s="61" customFormat="1" ht="23" customHeight="1">
      <c r="A55" s="85">
        <v>52</v>
      </c>
      <c r="B55" s="71"/>
      <c r="C55" s="72"/>
      <c r="D55" s="80"/>
      <c r="E55" s="63"/>
      <c r="F55" s="49"/>
      <c r="G55" s="68"/>
      <c r="H55" s="50"/>
      <c r="I55" s="51"/>
      <c r="J55" s="63"/>
      <c r="K55" s="52"/>
      <c r="L55" s="68"/>
      <c r="M55" s="53"/>
      <c r="N55" s="65"/>
      <c r="O55" s="54"/>
      <c r="P55" s="75"/>
      <c r="Q55" s="55"/>
      <c r="R55" s="56"/>
      <c r="S55" s="46"/>
      <c r="T55" s="46"/>
      <c r="U55" s="46"/>
      <c r="V55" s="59"/>
      <c r="W55" s="56"/>
      <c r="X55" s="56"/>
      <c r="Y55" s="56"/>
      <c r="Z55" s="56"/>
    </row>
    <row r="56" spans="1:47" s="60" customFormat="1" ht="23" customHeight="1">
      <c r="A56" s="85">
        <v>53</v>
      </c>
      <c r="B56" s="47"/>
      <c r="C56" s="86"/>
      <c r="D56" s="80"/>
      <c r="E56" s="83"/>
      <c r="F56" s="49"/>
      <c r="G56" s="90"/>
      <c r="H56" s="50"/>
      <c r="I56" s="51"/>
      <c r="J56" s="95"/>
      <c r="K56" s="52"/>
      <c r="L56" s="90"/>
      <c r="M56" s="53"/>
      <c r="N56" s="101"/>
      <c r="O56" s="54"/>
      <c r="P56" s="75"/>
      <c r="Q56" s="55"/>
      <c r="R56" s="56"/>
      <c r="S56" s="46"/>
      <c r="T56" s="46"/>
      <c r="U56" s="46"/>
      <c r="V56" s="59"/>
      <c r="W56" s="56"/>
      <c r="X56" s="56"/>
      <c r="Y56" s="56"/>
      <c r="Z56" s="56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s="61" customFormat="1" ht="23" customHeight="1">
      <c r="A57" s="85">
        <v>54</v>
      </c>
      <c r="B57" s="66"/>
      <c r="C57" s="67"/>
      <c r="D57" s="80"/>
      <c r="E57" s="63"/>
      <c r="F57" s="49"/>
      <c r="G57" s="68"/>
      <c r="H57" s="50"/>
      <c r="I57" s="51"/>
      <c r="J57" s="63"/>
      <c r="K57" s="52"/>
      <c r="L57" s="64"/>
      <c r="M57" s="53"/>
      <c r="N57" s="65"/>
      <c r="O57" s="54"/>
      <c r="P57" s="75"/>
      <c r="Q57" s="55"/>
      <c r="R57" s="56"/>
      <c r="S57" s="46"/>
      <c r="T57" s="46"/>
      <c r="U57" s="46"/>
      <c r="V57" s="59"/>
      <c r="W57" s="56"/>
      <c r="X57" s="56"/>
      <c r="Y57" s="56"/>
      <c r="Z57" s="56"/>
    </row>
    <row r="58" spans="1:47" s="60" customFormat="1" ht="23" customHeight="1">
      <c r="A58" s="85">
        <v>55</v>
      </c>
      <c r="B58" s="87"/>
      <c r="C58" s="88"/>
      <c r="D58" s="80"/>
      <c r="E58" s="63"/>
      <c r="F58" s="49"/>
      <c r="G58" s="68"/>
      <c r="H58" s="50"/>
      <c r="I58" s="51"/>
      <c r="J58" s="70"/>
      <c r="K58" s="52"/>
      <c r="L58" s="64"/>
      <c r="M58" s="53"/>
      <c r="N58" s="65"/>
      <c r="O58" s="54"/>
      <c r="P58" s="75"/>
      <c r="Q58" s="55"/>
      <c r="R58" s="56"/>
      <c r="S58" s="46"/>
      <c r="T58" s="46"/>
      <c r="U58" s="46"/>
      <c r="V58" s="59"/>
      <c r="W58" s="56"/>
      <c r="X58" s="56"/>
      <c r="Y58" s="56"/>
      <c r="Z58" s="56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s="61" customFormat="1" ht="23" customHeight="1">
      <c r="A59" s="85">
        <v>56</v>
      </c>
      <c r="B59" s="66"/>
      <c r="C59" s="67"/>
      <c r="D59" s="82"/>
      <c r="E59" s="63"/>
      <c r="F59" s="49"/>
      <c r="G59" s="62"/>
      <c r="H59" s="50"/>
      <c r="I59" s="51"/>
      <c r="J59" s="63"/>
      <c r="K59" s="52"/>
      <c r="L59" s="64"/>
      <c r="M59" s="53"/>
      <c r="N59" s="65"/>
      <c r="O59" s="54"/>
      <c r="P59" s="75"/>
      <c r="Q59" s="55"/>
      <c r="R59" s="56"/>
      <c r="S59" s="46"/>
      <c r="T59" s="46"/>
      <c r="U59" s="46"/>
      <c r="V59" s="59"/>
      <c r="W59" s="56"/>
      <c r="X59" s="56"/>
      <c r="Y59" s="56"/>
      <c r="Z59" s="56"/>
    </row>
    <row r="60" spans="1:47" s="60" customFormat="1" ht="23" customHeight="1">
      <c r="A60" s="85">
        <v>57</v>
      </c>
      <c r="B60" s="87"/>
      <c r="C60" s="88"/>
      <c r="D60" s="80"/>
      <c r="E60" s="63"/>
      <c r="F60" s="49"/>
      <c r="G60" s="62"/>
      <c r="H60" s="50"/>
      <c r="I60" s="51"/>
      <c r="J60" s="63"/>
      <c r="K60" s="52"/>
      <c r="L60" s="64"/>
      <c r="M60" s="53"/>
      <c r="N60" s="65"/>
      <c r="O60" s="54"/>
      <c r="P60" s="75"/>
      <c r="Q60" s="55"/>
      <c r="R60" s="56"/>
      <c r="S60" s="46"/>
      <c r="T60" s="46"/>
      <c r="U60" s="46"/>
      <c r="V60" s="59"/>
      <c r="W60" s="56"/>
      <c r="X60" s="56"/>
      <c r="Y60" s="56"/>
      <c r="Z60" s="56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s="61" customFormat="1" ht="23" customHeight="1">
      <c r="A61" s="85">
        <v>58</v>
      </c>
      <c r="B61" s="71"/>
      <c r="C61" s="72"/>
      <c r="D61" s="82"/>
      <c r="E61" s="63"/>
      <c r="F61" s="49"/>
      <c r="G61" s="62"/>
      <c r="H61" s="50"/>
      <c r="I61" s="51"/>
      <c r="J61" s="63"/>
      <c r="K61" s="52"/>
      <c r="L61" s="64"/>
      <c r="M61" s="53"/>
      <c r="N61" s="65"/>
      <c r="O61" s="54"/>
      <c r="P61" s="75"/>
      <c r="Q61" s="55"/>
      <c r="R61" s="56"/>
      <c r="S61" s="46"/>
      <c r="T61" s="46"/>
      <c r="U61" s="46"/>
      <c r="V61" s="59"/>
      <c r="W61" s="56"/>
      <c r="X61" s="56"/>
      <c r="Y61" s="56"/>
      <c r="Z61" s="56"/>
    </row>
    <row r="62" spans="1:47" s="60" customFormat="1" ht="23" customHeight="1">
      <c r="A62" s="85">
        <v>59</v>
      </c>
      <c r="B62" s="71"/>
      <c r="C62" s="72"/>
      <c r="D62" s="82"/>
      <c r="E62" s="63"/>
      <c r="F62" s="49"/>
      <c r="G62" s="62"/>
      <c r="H62" s="50"/>
      <c r="I62" s="51"/>
      <c r="J62" s="63"/>
      <c r="K62" s="52"/>
      <c r="L62" s="64"/>
      <c r="M62" s="53"/>
      <c r="N62" s="65"/>
      <c r="O62" s="54"/>
      <c r="P62" s="75"/>
      <c r="Q62" s="55"/>
      <c r="R62" s="56"/>
      <c r="S62" s="46"/>
      <c r="T62" s="46"/>
      <c r="U62" s="46"/>
      <c r="V62" s="59"/>
      <c r="W62" s="56"/>
      <c r="X62" s="56"/>
      <c r="Y62" s="56"/>
      <c r="Z62" s="56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47" s="61" customFormat="1" ht="23" customHeight="1">
      <c r="A63" s="85">
        <v>60</v>
      </c>
      <c r="B63" s="71"/>
      <c r="C63" s="72"/>
      <c r="D63" s="82"/>
      <c r="E63" s="63"/>
      <c r="F63" s="49"/>
      <c r="G63" s="62"/>
      <c r="H63" s="50"/>
      <c r="I63" s="51"/>
      <c r="J63" s="63"/>
      <c r="K63" s="52"/>
      <c r="L63" s="64"/>
      <c r="M63" s="53"/>
      <c r="N63" s="65"/>
      <c r="O63" s="54"/>
      <c r="P63" s="75"/>
      <c r="Q63" s="55"/>
      <c r="R63" s="56"/>
      <c r="S63" s="46"/>
      <c r="T63" s="46"/>
      <c r="U63" s="46"/>
      <c r="V63" s="59"/>
      <c r="W63" s="56"/>
      <c r="X63" s="56"/>
      <c r="Y63" s="56"/>
      <c r="Z63" s="56"/>
    </row>
    <row r="64" spans="1:47" s="60" customFormat="1" ht="23" customHeight="1">
      <c r="A64" s="85">
        <v>61</v>
      </c>
      <c r="B64" s="71"/>
      <c r="C64" s="72"/>
      <c r="D64" s="82"/>
      <c r="E64" s="63"/>
      <c r="F64" s="49"/>
      <c r="G64" s="62"/>
      <c r="H64" s="50"/>
      <c r="I64" s="51"/>
      <c r="J64" s="63"/>
      <c r="K64" s="52"/>
      <c r="L64" s="64"/>
      <c r="M64" s="53"/>
      <c r="N64" s="65"/>
      <c r="O64" s="54"/>
      <c r="P64" s="75"/>
      <c r="Q64" s="55"/>
      <c r="R64" s="56"/>
      <c r="S64" s="46"/>
      <c r="T64" s="46"/>
      <c r="U64" s="46"/>
      <c r="V64" s="59"/>
      <c r="W64" s="56"/>
      <c r="X64" s="56"/>
      <c r="Y64" s="56"/>
      <c r="Z64" s="56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1:47" s="61" customFormat="1" ht="23" customHeight="1">
      <c r="A65" s="85">
        <v>62</v>
      </c>
      <c r="B65" s="71"/>
      <c r="C65" s="72"/>
      <c r="D65" s="82"/>
      <c r="E65" s="63"/>
      <c r="F65" s="49"/>
      <c r="G65" s="62"/>
      <c r="H65" s="50"/>
      <c r="I65" s="51"/>
      <c r="J65" s="63"/>
      <c r="K65" s="52"/>
      <c r="L65" s="64"/>
      <c r="M65" s="53"/>
      <c r="N65" s="65"/>
      <c r="O65" s="54"/>
      <c r="P65" s="75"/>
      <c r="Q65" s="55"/>
      <c r="R65" s="56"/>
      <c r="S65" s="46"/>
      <c r="T65" s="46"/>
      <c r="U65" s="46"/>
      <c r="V65" s="59"/>
      <c r="W65" s="56"/>
      <c r="X65" s="56"/>
      <c r="Y65" s="56"/>
      <c r="Z65" s="56"/>
    </row>
    <row r="66" spans="1:47" s="60" customFormat="1" ht="23" customHeight="1">
      <c r="A66" s="85">
        <v>63</v>
      </c>
      <c r="B66" s="71"/>
      <c r="C66" s="72"/>
      <c r="D66" s="82"/>
      <c r="E66" s="63"/>
      <c r="F66" s="49"/>
      <c r="G66" s="62"/>
      <c r="H66" s="50"/>
      <c r="I66" s="51"/>
      <c r="J66" s="63"/>
      <c r="K66" s="52"/>
      <c r="L66" s="64"/>
      <c r="M66" s="53"/>
      <c r="N66" s="65"/>
      <c r="O66" s="54"/>
      <c r="P66" s="75"/>
      <c r="Q66" s="55"/>
      <c r="R66" s="56"/>
      <c r="S66" s="46"/>
      <c r="T66" s="46"/>
      <c r="U66" s="46"/>
      <c r="V66" s="59"/>
      <c r="W66" s="56"/>
      <c r="X66" s="56"/>
      <c r="Y66" s="56"/>
      <c r="Z66" s="56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1:47" s="61" customFormat="1" ht="23" customHeight="1">
      <c r="A67" s="85">
        <v>64</v>
      </c>
      <c r="B67" s="71"/>
      <c r="C67" s="72"/>
      <c r="D67" s="82"/>
      <c r="E67" s="63"/>
      <c r="F67" s="49"/>
      <c r="G67" s="62"/>
      <c r="H67" s="50"/>
      <c r="I67" s="51"/>
      <c r="J67" s="63"/>
      <c r="K67" s="52"/>
      <c r="L67" s="64"/>
      <c r="M67" s="53"/>
      <c r="N67" s="65"/>
      <c r="O67" s="54"/>
      <c r="P67" s="75"/>
      <c r="Q67" s="55"/>
      <c r="R67" s="56"/>
      <c r="S67" s="46"/>
      <c r="T67" s="46"/>
      <c r="U67" s="46"/>
      <c r="V67" s="59"/>
      <c r="W67" s="56"/>
      <c r="X67" s="56"/>
      <c r="Y67" s="56"/>
      <c r="Z67" s="56"/>
    </row>
    <row r="68" spans="1:47" s="60" customFormat="1" ht="23" customHeight="1">
      <c r="A68" s="85">
        <v>65</v>
      </c>
      <c r="B68" s="71"/>
      <c r="C68" s="72"/>
      <c r="D68" s="82"/>
      <c r="E68" s="63"/>
      <c r="F68" s="49"/>
      <c r="G68" s="62"/>
      <c r="H68" s="50"/>
      <c r="I68" s="51"/>
      <c r="J68" s="63"/>
      <c r="K68" s="52"/>
      <c r="L68" s="64"/>
      <c r="M68" s="53"/>
      <c r="N68" s="65"/>
      <c r="O68" s="54"/>
      <c r="P68" s="75"/>
      <c r="Q68" s="55"/>
      <c r="R68" s="56"/>
      <c r="S68" s="46"/>
      <c r="T68" s="46"/>
      <c r="U68" s="46"/>
      <c r="V68" s="59"/>
      <c r="W68" s="56"/>
      <c r="X68" s="56"/>
      <c r="Y68" s="56"/>
      <c r="Z68" s="56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1:47" s="61" customFormat="1" ht="23" customHeight="1">
      <c r="A69" s="85">
        <v>66</v>
      </c>
      <c r="B69" s="71"/>
      <c r="C69" s="72"/>
      <c r="D69" s="82"/>
      <c r="E69" s="63"/>
      <c r="F69" s="49"/>
      <c r="G69" s="62"/>
      <c r="H69" s="50"/>
      <c r="I69" s="51"/>
      <c r="J69" s="63"/>
      <c r="K69" s="52"/>
      <c r="L69" s="64"/>
      <c r="M69" s="53"/>
      <c r="N69" s="65"/>
      <c r="O69" s="54"/>
      <c r="P69" s="75"/>
      <c r="Q69" s="55"/>
      <c r="R69" s="56"/>
      <c r="S69" s="46"/>
      <c r="T69" s="46"/>
      <c r="U69" s="46"/>
      <c r="V69" s="59"/>
      <c r="W69" s="56"/>
      <c r="X69" s="56"/>
      <c r="Y69" s="56"/>
      <c r="Z69" s="56"/>
    </row>
    <row r="70" spans="1:47" s="60" customFormat="1" ht="23" customHeight="1">
      <c r="A70" s="85">
        <v>67</v>
      </c>
      <c r="B70" s="71"/>
      <c r="C70" s="72"/>
      <c r="D70" s="82"/>
      <c r="E70" s="63"/>
      <c r="F70" s="49"/>
      <c r="G70" s="62"/>
      <c r="H70" s="50"/>
      <c r="I70" s="51"/>
      <c r="J70" s="63"/>
      <c r="K70" s="52"/>
      <c r="L70" s="64"/>
      <c r="M70" s="53"/>
      <c r="N70" s="65"/>
      <c r="O70" s="54"/>
      <c r="P70" s="75"/>
      <c r="Q70" s="55"/>
      <c r="R70" s="56"/>
      <c r="S70" s="46"/>
      <c r="T70" s="46"/>
      <c r="U70" s="46"/>
      <c r="V70" s="59"/>
      <c r="W70" s="56"/>
      <c r="X70" s="56"/>
      <c r="Y70" s="56"/>
      <c r="Z70" s="56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s="61" customFormat="1" ht="23" customHeight="1">
      <c r="A71" s="85">
        <v>68</v>
      </c>
      <c r="B71" s="71"/>
      <c r="C71" s="72"/>
      <c r="D71" s="82"/>
      <c r="E71" s="63"/>
      <c r="F71" s="49"/>
      <c r="G71" s="62"/>
      <c r="H71" s="50"/>
      <c r="I71" s="51"/>
      <c r="J71" s="63"/>
      <c r="K71" s="52"/>
      <c r="L71" s="64"/>
      <c r="M71" s="53"/>
      <c r="N71" s="65"/>
      <c r="O71" s="54"/>
      <c r="P71" s="75"/>
      <c r="Q71" s="55"/>
      <c r="R71" s="56"/>
      <c r="S71" s="46"/>
      <c r="T71" s="46"/>
      <c r="U71" s="46"/>
      <c r="V71" s="59"/>
      <c r="W71" s="56"/>
      <c r="X71" s="56"/>
      <c r="Y71" s="56"/>
      <c r="Z71" s="56"/>
    </row>
    <row r="72" spans="1:47" s="60" customFormat="1" ht="23" customHeight="1">
      <c r="A72" s="85">
        <v>69</v>
      </c>
      <c r="B72" s="71"/>
      <c r="C72" s="72"/>
      <c r="D72" s="82"/>
      <c r="E72" s="63"/>
      <c r="F72" s="49"/>
      <c r="G72" s="62"/>
      <c r="H72" s="50"/>
      <c r="I72" s="51"/>
      <c r="J72" s="63"/>
      <c r="K72" s="52"/>
      <c r="L72" s="64"/>
      <c r="M72" s="53"/>
      <c r="N72" s="65"/>
      <c r="O72" s="54"/>
      <c r="P72" s="75"/>
      <c r="Q72" s="55"/>
      <c r="R72" s="56"/>
      <c r="S72" s="46"/>
      <c r="T72" s="46"/>
      <c r="U72" s="46"/>
      <c r="V72" s="59"/>
      <c r="W72" s="56"/>
      <c r="X72" s="56"/>
      <c r="Y72" s="56"/>
      <c r="Z72" s="56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s="61" customFormat="1" ht="23" customHeight="1">
      <c r="A73" s="85">
        <v>70</v>
      </c>
      <c r="B73" s="71"/>
      <c r="C73" s="72"/>
      <c r="D73" s="82"/>
      <c r="E73" s="63"/>
      <c r="F73" s="49"/>
      <c r="G73" s="62"/>
      <c r="H73" s="50"/>
      <c r="I73" s="51"/>
      <c r="J73" s="63"/>
      <c r="K73" s="52"/>
      <c r="L73" s="64"/>
      <c r="M73" s="53"/>
      <c r="N73" s="65"/>
      <c r="O73" s="54"/>
      <c r="P73" s="75"/>
      <c r="Q73" s="55"/>
      <c r="R73" s="56"/>
      <c r="S73" s="46"/>
      <c r="T73" s="46"/>
      <c r="U73" s="46"/>
      <c r="V73" s="59"/>
      <c r="W73" s="56"/>
      <c r="X73" s="56"/>
      <c r="Y73" s="56"/>
      <c r="Z73" s="56"/>
    </row>
    <row r="74" spans="1:47" s="60" customFormat="1" ht="23" customHeight="1">
      <c r="A74" s="85">
        <v>71</v>
      </c>
      <c r="B74" s="71"/>
      <c r="C74" s="72"/>
      <c r="D74" s="82"/>
      <c r="E74" s="63"/>
      <c r="F74" s="49"/>
      <c r="G74" s="62"/>
      <c r="H74" s="50"/>
      <c r="I74" s="51"/>
      <c r="J74" s="63"/>
      <c r="K74" s="52"/>
      <c r="L74" s="64"/>
      <c r="M74" s="53"/>
      <c r="N74" s="65"/>
      <c r="O74" s="54"/>
      <c r="P74" s="75"/>
      <c r="Q74" s="55"/>
      <c r="R74" s="56"/>
      <c r="S74" s="46"/>
      <c r="T74" s="46"/>
      <c r="U74" s="46"/>
      <c r="V74" s="59"/>
      <c r="W74" s="56"/>
      <c r="X74" s="56"/>
      <c r="Y74" s="56"/>
      <c r="Z74" s="56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s="61" customFormat="1" ht="23" customHeight="1">
      <c r="A75" s="85">
        <v>72</v>
      </c>
      <c r="B75" s="71"/>
      <c r="C75" s="72"/>
      <c r="D75" s="82"/>
      <c r="E75" s="63"/>
      <c r="F75" s="49"/>
      <c r="G75" s="62"/>
      <c r="H75" s="50"/>
      <c r="I75" s="51"/>
      <c r="J75" s="63"/>
      <c r="K75" s="52"/>
      <c r="L75" s="64"/>
      <c r="M75" s="53"/>
      <c r="N75" s="65"/>
      <c r="O75" s="54"/>
      <c r="P75" s="75"/>
      <c r="Q75" s="55"/>
      <c r="R75" s="56"/>
      <c r="S75" s="46"/>
      <c r="T75" s="46"/>
      <c r="U75" s="46"/>
      <c r="V75" s="59"/>
      <c r="W75" s="56"/>
      <c r="X75" s="56"/>
      <c r="Y75" s="56"/>
      <c r="Z75" s="56"/>
    </row>
    <row r="76" spans="1:47" s="60" customFormat="1" ht="23" customHeight="1">
      <c r="A76" s="85">
        <v>73</v>
      </c>
      <c r="B76" s="71"/>
      <c r="C76" s="72"/>
      <c r="D76" s="82"/>
      <c r="E76" s="63"/>
      <c r="F76" s="49"/>
      <c r="G76" s="62"/>
      <c r="H76" s="50"/>
      <c r="I76" s="51"/>
      <c r="J76" s="63"/>
      <c r="K76" s="52"/>
      <c r="L76" s="64"/>
      <c r="M76" s="53"/>
      <c r="N76" s="65"/>
      <c r="O76" s="54"/>
      <c r="P76" s="75"/>
      <c r="Q76" s="55"/>
      <c r="R76" s="56"/>
      <c r="S76" s="46"/>
      <c r="T76" s="46"/>
      <c r="U76" s="46"/>
      <c r="V76" s="59"/>
      <c r="W76" s="56"/>
      <c r="X76" s="56"/>
      <c r="Y76" s="56"/>
      <c r="Z76" s="56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s="61" customFormat="1" ht="23" customHeight="1">
      <c r="A77" s="85">
        <v>74</v>
      </c>
      <c r="B77" s="71"/>
      <c r="C77" s="72"/>
      <c r="D77" s="82"/>
      <c r="E77" s="63"/>
      <c r="F77" s="49"/>
      <c r="G77" s="62"/>
      <c r="H77" s="50"/>
      <c r="I77" s="51"/>
      <c r="J77" s="63"/>
      <c r="K77" s="52"/>
      <c r="L77" s="64"/>
      <c r="M77" s="53"/>
      <c r="N77" s="65"/>
      <c r="O77" s="54"/>
      <c r="P77" s="75"/>
      <c r="Q77" s="55"/>
      <c r="R77" s="56"/>
      <c r="S77" s="46"/>
      <c r="T77" s="46"/>
      <c r="U77" s="46"/>
      <c r="V77" s="59"/>
      <c r="W77" s="56"/>
      <c r="X77" s="56"/>
      <c r="Y77" s="56"/>
      <c r="Z77" s="56"/>
    </row>
    <row r="78" spans="1:47" s="60" customFormat="1" ht="23" customHeight="1">
      <c r="A78" s="85">
        <v>75</v>
      </c>
      <c r="B78" s="71"/>
      <c r="C78" s="72"/>
      <c r="D78" s="82"/>
      <c r="E78" s="63"/>
      <c r="F78" s="49"/>
      <c r="G78" s="62"/>
      <c r="H78" s="50"/>
      <c r="I78" s="51"/>
      <c r="J78" s="63"/>
      <c r="K78" s="52"/>
      <c r="L78" s="64"/>
      <c r="M78" s="53"/>
      <c r="N78" s="65"/>
      <c r="O78" s="54"/>
      <c r="P78" s="75"/>
      <c r="Q78" s="55"/>
      <c r="R78" s="56"/>
      <c r="S78" s="46"/>
      <c r="T78" s="46"/>
      <c r="U78" s="46"/>
      <c r="V78" s="59"/>
      <c r="W78" s="56"/>
      <c r="X78" s="56"/>
      <c r="Y78" s="56"/>
      <c r="Z78" s="56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s="61" customFormat="1" ht="23" customHeight="1">
      <c r="A79" s="85">
        <v>76</v>
      </c>
      <c r="B79" s="71"/>
      <c r="C79" s="72"/>
      <c r="D79" s="82"/>
      <c r="E79" s="63"/>
      <c r="F79" s="49"/>
      <c r="G79" s="62"/>
      <c r="H79" s="50"/>
      <c r="I79" s="51"/>
      <c r="J79" s="63"/>
      <c r="K79" s="52"/>
      <c r="L79" s="64"/>
      <c r="M79" s="53"/>
      <c r="N79" s="65"/>
      <c r="O79" s="54"/>
      <c r="P79" s="75"/>
      <c r="Q79" s="55"/>
      <c r="R79" s="56"/>
      <c r="S79" s="46"/>
      <c r="T79" s="46"/>
      <c r="U79" s="46"/>
      <c r="V79" s="59"/>
      <c r="W79" s="56"/>
      <c r="X79" s="56"/>
      <c r="Y79" s="56"/>
      <c r="Z79" s="56"/>
    </row>
    <row r="80" spans="1:47" s="60" customFormat="1" ht="23" customHeight="1">
      <c r="A80" s="85">
        <v>77</v>
      </c>
      <c r="B80" s="71"/>
      <c r="C80" s="72"/>
      <c r="D80" s="82"/>
      <c r="E80" s="63"/>
      <c r="F80" s="49"/>
      <c r="G80" s="62"/>
      <c r="H80" s="50"/>
      <c r="I80" s="51"/>
      <c r="J80" s="63"/>
      <c r="K80" s="52"/>
      <c r="L80" s="64"/>
      <c r="M80" s="53"/>
      <c r="N80" s="65"/>
      <c r="O80" s="54"/>
      <c r="P80" s="75"/>
      <c r="Q80" s="55"/>
      <c r="R80" s="56"/>
      <c r="S80" s="46"/>
      <c r="T80" s="46"/>
      <c r="U80" s="46"/>
      <c r="V80" s="59"/>
      <c r="W80" s="56"/>
      <c r="X80" s="56"/>
      <c r="Y80" s="56"/>
      <c r="Z80" s="56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s="61" customFormat="1" ht="23" customHeight="1">
      <c r="A81" s="85">
        <v>78</v>
      </c>
      <c r="B81" s="71"/>
      <c r="C81" s="72"/>
      <c r="D81" s="82"/>
      <c r="E81" s="63"/>
      <c r="F81" s="49"/>
      <c r="G81" s="62"/>
      <c r="H81" s="50"/>
      <c r="I81" s="51"/>
      <c r="J81" s="63"/>
      <c r="K81" s="52"/>
      <c r="L81" s="64"/>
      <c r="M81" s="53"/>
      <c r="N81" s="65"/>
      <c r="O81" s="54"/>
      <c r="P81" s="75"/>
      <c r="Q81" s="55"/>
      <c r="R81" s="56"/>
      <c r="S81" s="46"/>
      <c r="T81" s="46"/>
      <c r="U81" s="46"/>
      <c r="V81" s="59"/>
      <c r="W81" s="56"/>
      <c r="X81" s="56"/>
      <c r="Y81" s="56"/>
      <c r="Z81" s="56"/>
    </row>
    <row r="82" spans="1:47" s="60" customFormat="1" ht="23" customHeight="1">
      <c r="A82" s="85">
        <v>79</v>
      </c>
      <c r="B82" s="71"/>
      <c r="C82" s="72"/>
      <c r="D82" s="82"/>
      <c r="E82" s="63"/>
      <c r="F82" s="49"/>
      <c r="G82" s="62"/>
      <c r="H82" s="50"/>
      <c r="I82" s="51"/>
      <c r="J82" s="63"/>
      <c r="K82" s="52"/>
      <c r="L82" s="64"/>
      <c r="M82" s="53"/>
      <c r="N82" s="65"/>
      <c r="O82" s="54"/>
      <c r="P82" s="75"/>
      <c r="Q82" s="55"/>
      <c r="R82" s="56"/>
      <c r="S82" s="46"/>
      <c r="T82" s="46"/>
      <c r="U82" s="46"/>
      <c r="V82" s="59"/>
      <c r="W82" s="56"/>
      <c r="X82" s="56"/>
      <c r="Y82" s="56"/>
      <c r="Z82" s="56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1:47" s="61" customFormat="1" ht="23" customHeight="1">
      <c r="A83" s="85">
        <v>80</v>
      </c>
      <c r="B83" s="71"/>
      <c r="C83" s="72"/>
      <c r="D83" s="82"/>
      <c r="E83" s="63"/>
      <c r="F83" s="49"/>
      <c r="G83" s="62"/>
      <c r="H83" s="50"/>
      <c r="I83" s="51"/>
      <c r="J83" s="63"/>
      <c r="K83" s="52"/>
      <c r="L83" s="64"/>
      <c r="M83" s="53"/>
      <c r="N83" s="65"/>
      <c r="O83" s="54"/>
      <c r="P83" s="75"/>
      <c r="Q83" s="55"/>
      <c r="R83" s="56"/>
      <c r="S83" s="46"/>
      <c r="T83" s="46"/>
      <c r="U83" s="46"/>
      <c r="V83" s="59"/>
      <c r="W83" s="56"/>
      <c r="X83" s="56"/>
      <c r="Y83" s="56"/>
      <c r="Z83" s="56"/>
    </row>
    <row r="84" spans="1:47" s="60" customFormat="1" ht="23" customHeight="1">
      <c r="A84" s="85">
        <v>81</v>
      </c>
      <c r="B84" s="71"/>
      <c r="C84" s="72"/>
      <c r="D84" s="82"/>
      <c r="E84" s="63"/>
      <c r="F84" s="49"/>
      <c r="G84" s="62"/>
      <c r="H84" s="50"/>
      <c r="I84" s="51"/>
      <c r="J84" s="63"/>
      <c r="K84" s="52"/>
      <c r="L84" s="64"/>
      <c r="M84" s="53"/>
      <c r="N84" s="65"/>
      <c r="O84" s="54"/>
      <c r="P84" s="75"/>
      <c r="Q84" s="55"/>
      <c r="R84" s="56"/>
      <c r="S84" s="46"/>
      <c r="T84" s="46"/>
      <c r="U84" s="46"/>
      <c r="V84" s="59"/>
      <c r="W84" s="56"/>
      <c r="X84" s="56"/>
      <c r="Y84" s="56"/>
      <c r="Z84" s="56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1:47" s="61" customFormat="1" ht="23" customHeight="1">
      <c r="A85" s="85">
        <v>82</v>
      </c>
      <c r="B85" s="71"/>
      <c r="C85" s="72"/>
      <c r="D85" s="82"/>
      <c r="E85" s="63"/>
      <c r="F85" s="49"/>
      <c r="G85" s="62"/>
      <c r="H85" s="50"/>
      <c r="I85" s="51"/>
      <c r="J85" s="63"/>
      <c r="K85" s="52"/>
      <c r="L85" s="64"/>
      <c r="M85" s="53"/>
      <c r="N85" s="65"/>
      <c r="O85" s="54"/>
      <c r="P85" s="75"/>
      <c r="Q85" s="55"/>
      <c r="R85" s="56"/>
      <c r="S85" s="46"/>
      <c r="T85" s="46"/>
      <c r="U85" s="46"/>
      <c r="V85" s="59"/>
      <c r="W85" s="56"/>
      <c r="X85" s="56"/>
      <c r="Y85" s="56"/>
      <c r="Z85" s="56"/>
    </row>
    <row r="86" spans="1:47" s="60" customFormat="1" ht="23" customHeight="1">
      <c r="A86" s="85">
        <v>83</v>
      </c>
      <c r="B86" s="71"/>
      <c r="C86" s="72"/>
      <c r="D86" s="82"/>
      <c r="E86" s="63"/>
      <c r="F86" s="49"/>
      <c r="G86" s="62"/>
      <c r="H86" s="50"/>
      <c r="I86" s="51"/>
      <c r="J86" s="63"/>
      <c r="K86" s="52"/>
      <c r="L86" s="64"/>
      <c r="M86" s="53"/>
      <c r="N86" s="65"/>
      <c r="O86" s="54"/>
      <c r="P86" s="75"/>
      <c r="Q86" s="55"/>
      <c r="R86" s="56"/>
      <c r="S86" s="46"/>
      <c r="T86" s="46"/>
      <c r="U86" s="46"/>
      <c r="V86" s="59"/>
      <c r="W86" s="56"/>
      <c r="X86" s="56"/>
      <c r="Y86" s="56"/>
      <c r="Z86" s="56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1:47" s="61" customFormat="1" ht="23" customHeight="1">
      <c r="A87" s="85">
        <v>84</v>
      </c>
      <c r="B87" s="71"/>
      <c r="C87" s="72"/>
      <c r="D87" s="82"/>
      <c r="E87" s="63"/>
      <c r="F87" s="49"/>
      <c r="G87" s="62"/>
      <c r="H87" s="50"/>
      <c r="I87" s="51"/>
      <c r="J87" s="63"/>
      <c r="K87" s="52"/>
      <c r="L87" s="64"/>
      <c r="M87" s="53"/>
      <c r="N87" s="65"/>
      <c r="O87" s="54"/>
      <c r="P87" s="75"/>
      <c r="Q87" s="55"/>
      <c r="R87" s="56"/>
      <c r="S87" s="46"/>
      <c r="T87" s="46"/>
      <c r="U87" s="46"/>
      <c r="V87" s="59"/>
      <c r="W87" s="56"/>
      <c r="X87" s="56"/>
      <c r="Y87" s="56"/>
      <c r="Z87" s="56"/>
    </row>
    <row r="88" spans="1:47" s="60" customFormat="1" ht="23" customHeight="1">
      <c r="A88" s="85">
        <v>85</v>
      </c>
      <c r="B88" s="71"/>
      <c r="C88" s="72"/>
      <c r="D88" s="82"/>
      <c r="E88" s="63"/>
      <c r="F88" s="49"/>
      <c r="G88" s="62"/>
      <c r="H88" s="50"/>
      <c r="I88" s="51"/>
      <c r="J88" s="63"/>
      <c r="K88" s="52"/>
      <c r="L88" s="64"/>
      <c r="M88" s="53"/>
      <c r="N88" s="65"/>
      <c r="O88" s="54"/>
      <c r="P88" s="75"/>
      <c r="Q88" s="55"/>
      <c r="R88" s="56"/>
      <c r="S88" s="46"/>
      <c r="T88" s="46"/>
      <c r="U88" s="46"/>
      <c r="V88" s="59"/>
      <c r="W88" s="56"/>
      <c r="X88" s="56"/>
      <c r="Y88" s="56"/>
      <c r="Z88" s="56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1:47" s="61" customFormat="1" ht="23" customHeight="1">
      <c r="A89" s="85">
        <v>86</v>
      </c>
      <c r="B89" s="71"/>
      <c r="C89" s="72"/>
      <c r="D89" s="82"/>
      <c r="E89" s="63"/>
      <c r="F89" s="49"/>
      <c r="G89" s="62"/>
      <c r="H89" s="50"/>
      <c r="I89" s="51"/>
      <c r="J89" s="63"/>
      <c r="K89" s="52"/>
      <c r="L89" s="64"/>
      <c r="M89" s="53"/>
      <c r="N89" s="65"/>
      <c r="O89" s="54"/>
      <c r="P89" s="75"/>
      <c r="Q89" s="55"/>
      <c r="R89" s="56"/>
      <c r="S89" s="46"/>
      <c r="T89" s="46"/>
      <c r="U89" s="46"/>
      <c r="V89" s="59"/>
      <c r="W89" s="56"/>
      <c r="X89" s="56"/>
      <c r="Y89" s="56"/>
      <c r="Z89" s="56"/>
    </row>
    <row r="90" spans="1:47" s="60" customFormat="1" ht="23" customHeight="1">
      <c r="A90" s="85">
        <v>87</v>
      </c>
      <c r="B90" s="71"/>
      <c r="C90" s="72"/>
      <c r="D90" s="82"/>
      <c r="E90" s="63"/>
      <c r="F90" s="49"/>
      <c r="G90" s="62"/>
      <c r="H90" s="50"/>
      <c r="I90" s="51"/>
      <c r="J90" s="63"/>
      <c r="K90" s="52"/>
      <c r="L90" s="64"/>
      <c r="M90" s="53"/>
      <c r="N90" s="65"/>
      <c r="O90" s="54"/>
      <c r="P90" s="75"/>
      <c r="Q90" s="55"/>
      <c r="R90" s="56"/>
      <c r="S90" s="46"/>
      <c r="T90" s="46"/>
      <c r="U90" s="46"/>
      <c r="V90" s="59"/>
      <c r="W90" s="56"/>
      <c r="X90" s="56"/>
      <c r="Y90" s="56"/>
      <c r="Z90" s="56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s="61" customFormat="1" ht="23" customHeight="1">
      <c r="A91" s="85">
        <v>88</v>
      </c>
      <c r="B91" s="71"/>
      <c r="C91" s="72"/>
      <c r="D91" s="82"/>
      <c r="E91" s="63"/>
      <c r="F91" s="49"/>
      <c r="G91" s="62"/>
      <c r="H91" s="50"/>
      <c r="I91" s="51"/>
      <c r="J91" s="63"/>
      <c r="K91" s="52"/>
      <c r="L91" s="64"/>
      <c r="M91" s="53"/>
      <c r="N91" s="65"/>
      <c r="O91" s="54"/>
      <c r="P91" s="75"/>
      <c r="Q91" s="55"/>
      <c r="R91" s="56"/>
      <c r="S91" s="46"/>
      <c r="T91" s="46"/>
      <c r="U91" s="46"/>
      <c r="V91" s="59"/>
      <c r="W91" s="56"/>
      <c r="X91" s="56"/>
      <c r="Y91" s="56"/>
      <c r="Z91" s="56"/>
    </row>
    <row r="92" spans="1:47" s="60" customFormat="1" ht="23" customHeight="1">
      <c r="A92" s="85">
        <v>89</v>
      </c>
      <c r="B92" s="71"/>
      <c r="C92" s="72"/>
      <c r="D92" s="82"/>
      <c r="E92" s="63"/>
      <c r="F92" s="49"/>
      <c r="G92" s="62"/>
      <c r="H92" s="50"/>
      <c r="I92" s="51"/>
      <c r="J92" s="63"/>
      <c r="K92" s="52"/>
      <c r="L92" s="64"/>
      <c r="M92" s="53"/>
      <c r="N92" s="65"/>
      <c r="O92" s="54"/>
      <c r="P92" s="75"/>
      <c r="Q92" s="55"/>
      <c r="R92" s="56"/>
      <c r="S92" s="46"/>
      <c r="T92" s="46"/>
      <c r="U92" s="46"/>
      <c r="V92" s="59"/>
      <c r="W92" s="56"/>
      <c r="X92" s="56"/>
      <c r="Y92" s="56"/>
      <c r="Z92" s="56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s="61" customFormat="1" ht="23" customHeight="1">
      <c r="A93" s="85">
        <v>90</v>
      </c>
      <c r="B93" s="71"/>
      <c r="C93" s="72"/>
      <c r="D93" s="82"/>
      <c r="E93" s="63"/>
      <c r="F93" s="49"/>
      <c r="G93" s="62"/>
      <c r="H93" s="50"/>
      <c r="I93" s="51"/>
      <c r="J93" s="63"/>
      <c r="K93" s="52"/>
      <c r="L93" s="64"/>
      <c r="M93" s="53"/>
      <c r="N93" s="65"/>
      <c r="O93" s="54"/>
      <c r="P93" s="75"/>
      <c r="Q93" s="55"/>
      <c r="R93" s="56"/>
      <c r="S93" s="46"/>
      <c r="T93" s="46"/>
      <c r="U93" s="46"/>
      <c r="V93" s="59"/>
      <c r="W93" s="56"/>
      <c r="X93" s="56"/>
      <c r="Y93" s="56"/>
      <c r="Z93" s="56"/>
    </row>
    <row r="94" spans="1:47" s="60" customFormat="1" ht="23" customHeight="1">
      <c r="A94" s="85">
        <v>91</v>
      </c>
      <c r="B94" s="71"/>
      <c r="C94" s="72"/>
      <c r="D94" s="82"/>
      <c r="E94" s="63"/>
      <c r="F94" s="49"/>
      <c r="G94" s="62"/>
      <c r="H94" s="50"/>
      <c r="I94" s="51"/>
      <c r="J94" s="63"/>
      <c r="K94" s="52"/>
      <c r="L94" s="64"/>
      <c r="M94" s="53"/>
      <c r="N94" s="65"/>
      <c r="O94" s="54"/>
      <c r="P94" s="75"/>
      <c r="Q94" s="55"/>
      <c r="R94" s="56"/>
      <c r="S94" s="46"/>
      <c r="T94" s="46"/>
      <c r="U94" s="46"/>
      <c r="V94" s="59"/>
      <c r="W94" s="56"/>
      <c r="X94" s="56"/>
      <c r="Y94" s="56"/>
      <c r="Z94" s="56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s="61" customFormat="1" ht="23" customHeight="1">
      <c r="A95" s="85">
        <v>92</v>
      </c>
      <c r="B95" s="71"/>
      <c r="C95" s="72"/>
      <c r="D95" s="82"/>
      <c r="E95" s="63"/>
      <c r="F95" s="49"/>
      <c r="G95" s="62"/>
      <c r="H95" s="50"/>
      <c r="I95" s="51"/>
      <c r="J95" s="63"/>
      <c r="K95" s="52"/>
      <c r="L95" s="64"/>
      <c r="M95" s="53"/>
      <c r="N95" s="65"/>
      <c r="O95" s="54"/>
      <c r="P95" s="75"/>
      <c r="Q95" s="55"/>
      <c r="R95" s="56"/>
      <c r="S95" s="46"/>
      <c r="T95" s="46"/>
      <c r="U95" s="46"/>
      <c r="V95" s="59"/>
      <c r="W95" s="56"/>
      <c r="X95" s="56"/>
      <c r="Y95" s="56"/>
      <c r="Z95" s="56"/>
    </row>
    <row r="96" spans="1:47" s="60" customFormat="1" ht="23" customHeight="1">
      <c r="A96" s="85">
        <v>93</v>
      </c>
      <c r="B96" s="71"/>
      <c r="C96" s="72"/>
      <c r="D96" s="82"/>
      <c r="E96" s="63"/>
      <c r="F96" s="49"/>
      <c r="G96" s="62"/>
      <c r="H96" s="50"/>
      <c r="I96" s="51"/>
      <c r="J96" s="63"/>
      <c r="K96" s="52"/>
      <c r="L96" s="64"/>
      <c r="M96" s="53"/>
      <c r="N96" s="65"/>
      <c r="O96" s="54"/>
      <c r="P96" s="75"/>
      <c r="Q96" s="55"/>
      <c r="R96" s="56"/>
      <c r="S96" s="46"/>
      <c r="T96" s="46"/>
      <c r="U96" s="46"/>
      <c r="V96" s="59"/>
      <c r="W96" s="56"/>
      <c r="X96" s="56"/>
      <c r="Y96" s="56"/>
      <c r="Z96" s="56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s="61" customFormat="1" ht="23" customHeight="1">
      <c r="A97" s="85">
        <v>94</v>
      </c>
      <c r="B97" s="71"/>
      <c r="C97" s="72"/>
      <c r="D97" s="82"/>
      <c r="E97" s="63"/>
      <c r="F97" s="49"/>
      <c r="G97" s="62"/>
      <c r="H97" s="50"/>
      <c r="I97" s="51"/>
      <c r="J97" s="63"/>
      <c r="K97" s="52"/>
      <c r="L97" s="64"/>
      <c r="M97" s="53"/>
      <c r="N97" s="65"/>
      <c r="O97" s="54"/>
      <c r="P97" s="75"/>
      <c r="Q97" s="55"/>
      <c r="R97" s="56"/>
      <c r="S97" s="46"/>
      <c r="T97" s="46"/>
      <c r="U97" s="46"/>
      <c r="V97" s="59"/>
      <c r="W97" s="56"/>
      <c r="X97" s="56"/>
      <c r="Y97" s="56"/>
      <c r="Z97" s="56"/>
    </row>
    <row r="98" spans="1:47" s="60" customFormat="1" ht="23" customHeight="1">
      <c r="A98" s="85">
        <v>95</v>
      </c>
      <c r="B98" s="71"/>
      <c r="C98" s="72"/>
      <c r="D98" s="82"/>
      <c r="E98" s="63"/>
      <c r="F98" s="49"/>
      <c r="G98" s="62"/>
      <c r="H98" s="50"/>
      <c r="I98" s="51"/>
      <c r="J98" s="63"/>
      <c r="K98" s="52"/>
      <c r="L98" s="64"/>
      <c r="M98" s="53"/>
      <c r="N98" s="65"/>
      <c r="O98" s="54"/>
      <c r="P98" s="75"/>
      <c r="Q98" s="55"/>
      <c r="R98" s="56"/>
      <c r="S98" s="46"/>
      <c r="T98" s="46"/>
      <c r="U98" s="46"/>
      <c r="V98" s="59"/>
      <c r="W98" s="56"/>
      <c r="X98" s="56"/>
      <c r="Y98" s="56"/>
      <c r="Z98" s="56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s="61" customFormat="1" ht="23" customHeight="1">
      <c r="A99" s="85">
        <v>96</v>
      </c>
      <c r="B99" s="71"/>
      <c r="C99" s="72"/>
      <c r="D99" s="82"/>
      <c r="E99" s="63"/>
      <c r="F99" s="49"/>
      <c r="G99" s="62"/>
      <c r="H99" s="50"/>
      <c r="I99" s="51"/>
      <c r="J99" s="63"/>
      <c r="K99" s="52"/>
      <c r="L99" s="64"/>
      <c r="M99" s="53"/>
      <c r="N99" s="65"/>
      <c r="O99" s="54"/>
      <c r="P99" s="75"/>
      <c r="Q99" s="55"/>
      <c r="R99" s="56"/>
      <c r="S99" s="46"/>
      <c r="T99" s="46"/>
      <c r="U99" s="46"/>
      <c r="V99" s="59"/>
      <c r="W99" s="56"/>
      <c r="X99" s="56"/>
      <c r="Y99" s="56"/>
      <c r="Z99" s="56"/>
    </row>
    <row r="100" spans="1:47" s="3" customFormat="1" ht="20" customHeight="1">
      <c r="A100" s="43"/>
      <c r="B100" s="38"/>
      <c r="C100" s="38"/>
      <c r="D100" s="38"/>
      <c r="E100" s="2"/>
      <c r="F100" s="2"/>
      <c r="G100" s="2"/>
      <c r="H100" s="76"/>
      <c r="I100" s="9"/>
      <c r="J100" s="2"/>
      <c r="K100" s="76"/>
      <c r="L100" s="12"/>
      <c r="M100" s="76"/>
      <c r="N100" s="2"/>
      <c r="O100" s="2"/>
      <c r="P100" s="2"/>
      <c r="Q100" s="2"/>
      <c r="R100" s="2"/>
      <c r="S100" s="2"/>
      <c r="T100" s="2"/>
      <c r="U100" s="2"/>
      <c r="V100" s="38"/>
      <c r="W100" s="2"/>
      <c r="X100" s="2"/>
      <c r="Y100" s="2"/>
      <c r="Z100" s="2"/>
    </row>
    <row r="101" spans="1:47" s="3" customFormat="1" ht="20" customHeight="1">
      <c r="A101" s="43"/>
      <c r="B101" s="38"/>
      <c r="C101" s="38"/>
      <c r="D101" s="38"/>
      <c r="E101" s="2"/>
      <c r="F101" s="2"/>
      <c r="G101" s="2"/>
      <c r="H101" s="76"/>
      <c r="I101" s="9"/>
      <c r="J101" s="2"/>
      <c r="K101" s="76"/>
      <c r="L101" s="12"/>
      <c r="M101" s="76"/>
      <c r="N101" s="2"/>
      <c r="O101" s="2"/>
      <c r="P101" s="2"/>
      <c r="Q101" s="2"/>
      <c r="R101" s="2"/>
      <c r="S101" s="2"/>
      <c r="T101" s="2"/>
      <c r="U101" s="2"/>
      <c r="V101" s="38"/>
      <c r="W101" s="2"/>
      <c r="X101" s="2"/>
      <c r="Y101" s="2"/>
      <c r="Z101" s="2"/>
    </row>
    <row r="102" spans="1:47" s="3" customFormat="1" ht="20" customHeight="1">
      <c r="A102" s="43"/>
      <c r="B102" s="38"/>
      <c r="C102" s="38"/>
      <c r="D102" s="38"/>
      <c r="E102" s="2"/>
      <c r="F102" s="2"/>
      <c r="G102" s="2"/>
      <c r="H102" s="76"/>
      <c r="I102" s="9"/>
      <c r="J102" s="2"/>
      <c r="K102" s="76"/>
      <c r="L102" s="12"/>
      <c r="M102" s="76"/>
      <c r="N102" s="2"/>
      <c r="O102" s="2"/>
      <c r="P102" s="2"/>
      <c r="Q102" s="2"/>
      <c r="R102" s="2"/>
      <c r="S102" s="2"/>
      <c r="T102" s="2"/>
      <c r="U102" s="2"/>
      <c r="V102" s="38"/>
      <c r="W102" s="2"/>
      <c r="X102" s="2"/>
      <c r="Y102" s="2"/>
      <c r="Z102" s="2"/>
    </row>
    <row r="103" spans="1:47" s="3" customFormat="1" ht="20" customHeight="1">
      <c r="A103" s="43"/>
      <c r="B103" s="38"/>
      <c r="C103" s="38"/>
      <c r="D103" s="38"/>
      <c r="E103" s="2"/>
      <c r="F103" s="2"/>
      <c r="G103" s="2"/>
      <c r="H103" s="76"/>
      <c r="I103" s="9"/>
      <c r="J103" s="2"/>
      <c r="K103" s="76"/>
      <c r="L103" s="12"/>
      <c r="M103" s="76"/>
      <c r="N103" s="2"/>
      <c r="O103" s="2"/>
      <c r="P103" s="2"/>
      <c r="Q103" s="2"/>
      <c r="R103" s="2"/>
      <c r="S103" s="2"/>
      <c r="T103" s="2"/>
      <c r="U103" s="2"/>
      <c r="V103" s="38"/>
      <c r="W103" s="2"/>
      <c r="X103" s="2"/>
      <c r="Y103" s="2"/>
      <c r="Z103" s="2"/>
    </row>
    <row r="104" spans="1:47" s="3" customFormat="1" ht="20" customHeight="1">
      <c r="A104" s="43"/>
      <c r="B104" s="38"/>
      <c r="C104" s="38"/>
      <c r="D104" s="38"/>
      <c r="E104" s="2"/>
      <c r="F104" s="2"/>
      <c r="G104" s="2"/>
      <c r="H104" s="76"/>
      <c r="I104" s="9"/>
      <c r="J104" s="2"/>
      <c r="K104" s="76"/>
      <c r="L104" s="12"/>
      <c r="M104" s="76"/>
      <c r="N104" s="2"/>
      <c r="O104" s="2"/>
      <c r="P104" s="2"/>
      <c r="Q104" s="2"/>
      <c r="R104" s="2"/>
      <c r="S104" s="2"/>
      <c r="T104" s="2"/>
      <c r="U104" s="2"/>
      <c r="V104" s="38"/>
      <c r="W104" s="2"/>
      <c r="X104" s="2"/>
      <c r="Y104" s="2"/>
      <c r="Z104" s="2"/>
    </row>
    <row r="105" spans="1:47" s="3" customFormat="1" ht="20" customHeight="1">
      <c r="A105" s="43"/>
      <c r="B105" s="38"/>
      <c r="C105" s="38"/>
      <c r="D105" s="38"/>
      <c r="E105" s="2"/>
      <c r="F105" s="2"/>
      <c r="G105" s="2"/>
      <c r="H105" s="76"/>
      <c r="I105" s="9"/>
      <c r="J105" s="2"/>
      <c r="K105" s="76"/>
      <c r="L105" s="12"/>
      <c r="M105" s="76"/>
      <c r="N105" s="2"/>
      <c r="O105" s="2"/>
      <c r="P105" s="2"/>
      <c r="Q105" s="2"/>
      <c r="R105" s="2"/>
      <c r="S105" s="2"/>
      <c r="T105" s="2"/>
      <c r="U105" s="2"/>
      <c r="V105" s="38"/>
      <c r="W105" s="2"/>
      <c r="X105" s="2"/>
      <c r="Y105" s="2"/>
      <c r="Z105" s="2"/>
    </row>
    <row r="106" spans="1:47" s="3" customFormat="1" ht="20" customHeight="1">
      <c r="A106" s="43"/>
      <c r="B106" s="38"/>
      <c r="C106" s="38"/>
      <c r="D106" s="38"/>
      <c r="E106" s="2"/>
      <c r="F106" s="2"/>
      <c r="G106" s="2"/>
      <c r="H106" s="76"/>
      <c r="I106" s="9"/>
      <c r="J106" s="2"/>
      <c r="K106" s="76"/>
      <c r="L106" s="12"/>
      <c r="M106" s="76"/>
      <c r="N106" s="2"/>
      <c r="O106" s="2"/>
      <c r="P106" s="2"/>
      <c r="Q106" s="2"/>
      <c r="R106" s="2"/>
      <c r="S106" s="2"/>
      <c r="T106" s="2"/>
      <c r="U106" s="2"/>
      <c r="V106" s="38"/>
      <c r="W106" s="2"/>
      <c r="X106" s="2"/>
      <c r="Y106" s="2"/>
      <c r="Z106" s="2"/>
    </row>
    <row r="107" spans="1:47" s="3" customFormat="1" ht="20" customHeight="1">
      <c r="A107" s="43"/>
      <c r="B107" s="38"/>
      <c r="C107" s="38"/>
      <c r="D107" s="38"/>
      <c r="E107" s="2"/>
      <c r="F107" s="2"/>
      <c r="G107" s="2"/>
      <c r="H107" s="76"/>
      <c r="I107" s="9"/>
      <c r="J107" s="2"/>
      <c r="K107" s="76"/>
      <c r="L107" s="12"/>
      <c r="M107" s="76"/>
      <c r="N107" s="2"/>
      <c r="O107" s="2"/>
      <c r="P107" s="2"/>
      <c r="Q107" s="2"/>
      <c r="R107" s="2"/>
      <c r="S107" s="2"/>
      <c r="T107" s="2"/>
      <c r="U107" s="2"/>
      <c r="V107" s="38"/>
      <c r="W107" s="2"/>
      <c r="X107" s="2"/>
      <c r="Y107" s="2"/>
      <c r="Z107" s="2"/>
    </row>
    <row r="108" spans="1:47" s="3" customFormat="1" ht="20" customHeight="1">
      <c r="A108" s="43"/>
      <c r="B108" s="38"/>
      <c r="C108" s="38"/>
      <c r="D108" s="38"/>
      <c r="E108" s="2"/>
      <c r="F108" s="2"/>
      <c r="G108" s="2"/>
      <c r="H108" s="76"/>
      <c r="I108" s="9"/>
      <c r="J108" s="2"/>
      <c r="K108" s="76"/>
      <c r="L108" s="12"/>
      <c r="M108" s="76"/>
      <c r="N108" s="2"/>
      <c r="O108" s="2"/>
      <c r="P108" s="2"/>
      <c r="Q108" s="2"/>
      <c r="R108" s="2"/>
      <c r="S108" s="2"/>
      <c r="T108" s="2"/>
      <c r="U108" s="2"/>
      <c r="V108" s="38"/>
      <c r="W108" s="2"/>
      <c r="X108" s="2"/>
      <c r="Y108" s="2"/>
      <c r="Z108" s="2"/>
    </row>
    <row r="109" spans="1:47" s="3" customFormat="1" ht="20" customHeight="1">
      <c r="A109" s="43"/>
      <c r="B109" s="38"/>
      <c r="C109" s="38"/>
      <c r="D109" s="38"/>
      <c r="E109" s="2"/>
      <c r="F109" s="2"/>
      <c r="G109" s="2"/>
      <c r="H109" s="76"/>
      <c r="I109" s="9"/>
      <c r="J109" s="2"/>
      <c r="K109" s="76"/>
      <c r="L109" s="12"/>
      <c r="M109" s="76"/>
      <c r="N109" s="2"/>
      <c r="O109" s="2"/>
      <c r="P109" s="2"/>
      <c r="Q109" s="2"/>
      <c r="R109" s="2"/>
      <c r="S109" s="2"/>
      <c r="T109" s="2"/>
      <c r="U109" s="2"/>
      <c r="V109" s="38"/>
      <c r="W109" s="2"/>
      <c r="X109" s="2"/>
      <c r="Y109" s="2"/>
      <c r="Z109" s="2"/>
    </row>
    <row r="110" spans="1:47" s="3" customFormat="1" ht="20" customHeight="1">
      <c r="A110" s="43"/>
      <c r="B110" s="38"/>
      <c r="C110" s="38"/>
      <c r="D110" s="38"/>
      <c r="E110" s="2"/>
      <c r="F110" s="2"/>
      <c r="G110" s="2"/>
      <c r="H110" s="76"/>
      <c r="I110" s="9"/>
      <c r="J110" s="2"/>
      <c r="K110" s="76"/>
      <c r="L110" s="12"/>
      <c r="M110" s="76"/>
      <c r="N110" s="2"/>
      <c r="O110" s="2"/>
      <c r="P110" s="2"/>
      <c r="Q110" s="2"/>
      <c r="R110" s="2"/>
      <c r="S110" s="2"/>
      <c r="T110" s="2"/>
      <c r="U110" s="2"/>
      <c r="V110" s="38"/>
      <c r="W110" s="2"/>
      <c r="X110" s="2"/>
      <c r="Y110" s="2"/>
      <c r="Z110" s="2"/>
    </row>
    <row r="111" spans="1:47" s="3" customFormat="1" ht="20" customHeight="1">
      <c r="A111" s="43"/>
      <c r="B111" s="38"/>
      <c r="C111" s="38"/>
      <c r="D111" s="38"/>
      <c r="E111" s="2"/>
      <c r="F111" s="2"/>
      <c r="G111" s="2"/>
      <c r="H111" s="76"/>
      <c r="I111" s="9"/>
      <c r="J111" s="2"/>
      <c r="K111" s="76"/>
      <c r="L111" s="12"/>
      <c r="M111" s="76"/>
      <c r="N111" s="2"/>
      <c r="O111" s="2"/>
      <c r="P111" s="2"/>
      <c r="Q111" s="2"/>
      <c r="R111" s="2"/>
      <c r="S111" s="2"/>
      <c r="T111" s="2"/>
      <c r="U111" s="2"/>
      <c r="V111" s="38"/>
      <c r="W111" s="2"/>
      <c r="X111" s="2"/>
      <c r="Y111" s="2"/>
      <c r="Z111" s="2"/>
    </row>
    <row r="112" spans="1:47" s="3" customFormat="1" ht="20" customHeight="1">
      <c r="A112" s="43"/>
      <c r="B112" s="38"/>
      <c r="C112" s="38"/>
      <c r="D112" s="38"/>
      <c r="E112" s="2"/>
      <c r="F112" s="2"/>
      <c r="G112" s="2"/>
      <c r="H112" s="76"/>
      <c r="I112" s="9"/>
      <c r="J112" s="2"/>
      <c r="K112" s="76"/>
      <c r="L112" s="12"/>
      <c r="M112" s="76"/>
      <c r="N112" s="2"/>
      <c r="O112" s="2"/>
      <c r="P112" s="2"/>
      <c r="Q112" s="2"/>
      <c r="R112" s="2"/>
      <c r="S112" s="2"/>
      <c r="T112" s="2"/>
      <c r="U112" s="2"/>
      <c r="V112" s="38"/>
      <c r="W112" s="2"/>
      <c r="X112" s="2"/>
      <c r="Y112" s="2"/>
      <c r="Z112" s="2"/>
    </row>
    <row r="113" spans="1:26" s="3" customFormat="1" ht="20" customHeight="1">
      <c r="A113" s="43"/>
      <c r="B113" s="38"/>
      <c r="C113" s="38"/>
      <c r="D113" s="38"/>
      <c r="E113" s="2"/>
      <c r="F113" s="2"/>
      <c r="G113" s="2"/>
      <c r="H113" s="76"/>
      <c r="I113" s="9"/>
      <c r="J113" s="2"/>
      <c r="K113" s="76"/>
      <c r="L113" s="12"/>
      <c r="M113" s="76"/>
      <c r="N113" s="2"/>
      <c r="O113" s="2"/>
      <c r="P113" s="2"/>
      <c r="Q113" s="2"/>
      <c r="R113" s="2"/>
      <c r="S113" s="2"/>
      <c r="T113" s="2"/>
      <c r="U113" s="2"/>
      <c r="V113" s="38"/>
      <c r="W113" s="2"/>
      <c r="X113" s="2"/>
      <c r="Y113" s="2"/>
      <c r="Z113" s="2"/>
    </row>
    <row r="114" spans="1:26" s="3" customFormat="1" ht="20" customHeight="1">
      <c r="A114" s="43"/>
      <c r="B114" s="38"/>
      <c r="C114" s="38"/>
      <c r="D114" s="38"/>
      <c r="E114" s="2"/>
      <c r="F114" s="2"/>
      <c r="G114" s="2"/>
      <c r="H114" s="76"/>
      <c r="I114" s="9"/>
      <c r="J114" s="2"/>
      <c r="K114" s="76"/>
      <c r="L114" s="12"/>
      <c r="M114" s="76"/>
      <c r="N114" s="2"/>
      <c r="O114" s="2"/>
      <c r="P114" s="2"/>
      <c r="Q114" s="2"/>
      <c r="R114" s="2"/>
      <c r="S114" s="2"/>
      <c r="T114" s="2"/>
      <c r="U114" s="2"/>
      <c r="V114" s="38"/>
      <c r="W114" s="2"/>
      <c r="X114" s="2"/>
      <c r="Y114" s="2"/>
      <c r="Z114" s="2"/>
    </row>
    <row r="115" spans="1:26" s="3" customFormat="1" ht="20" customHeight="1">
      <c r="A115" s="43"/>
      <c r="B115" s="38"/>
      <c r="C115" s="38"/>
      <c r="D115" s="38"/>
      <c r="E115" s="2"/>
      <c r="F115" s="2"/>
      <c r="G115" s="2"/>
      <c r="H115" s="76"/>
      <c r="I115" s="9"/>
      <c r="J115" s="2"/>
      <c r="K115" s="76"/>
      <c r="L115" s="12"/>
      <c r="M115" s="76"/>
      <c r="N115" s="2"/>
      <c r="O115" s="2"/>
      <c r="P115" s="2"/>
      <c r="Q115" s="2"/>
      <c r="R115" s="2"/>
      <c r="S115" s="2"/>
      <c r="T115" s="2"/>
      <c r="U115" s="2"/>
      <c r="V115" s="38"/>
      <c r="W115" s="2"/>
      <c r="X115" s="2"/>
      <c r="Y115" s="2"/>
      <c r="Z115" s="2"/>
    </row>
    <row r="116" spans="1:26" s="3" customFormat="1" ht="20" customHeight="1">
      <c r="A116" s="43"/>
      <c r="B116" s="38"/>
      <c r="C116" s="38"/>
      <c r="D116" s="38"/>
      <c r="E116" s="2"/>
      <c r="F116" s="2"/>
      <c r="G116" s="2"/>
      <c r="H116" s="76"/>
      <c r="I116" s="9"/>
      <c r="J116" s="2"/>
      <c r="K116" s="76"/>
      <c r="L116" s="12"/>
      <c r="M116" s="76"/>
      <c r="N116" s="2"/>
      <c r="O116" s="2"/>
      <c r="P116" s="2"/>
      <c r="Q116" s="2"/>
      <c r="R116" s="2"/>
      <c r="S116" s="2"/>
      <c r="T116" s="2"/>
      <c r="U116" s="2"/>
      <c r="V116" s="38"/>
      <c r="W116" s="2"/>
      <c r="X116" s="2"/>
      <c r="Y116" s="2"/>
      <c r="Z116" s="2"/>
    </row>
    <row r="117" spans="1:26" s="3" customFormat="1" ht="20" customHeight="1">
      <c r="A117" s="43"/>
      <c r="B117" s="38"/>
      <c r="C117" s="38"/>
      <c r="D117" s="38"/>
      <c r="E117" s="2"/>
      <c r="F117" s="2"/>
      <c r="G117" s="2"/>
      <c r="H117" s="76"/>
      <c r="I117" s="9"/>
      <c r="J117" s="2"/>
      <c r="K117" s="76"/>
      <c r="L117" s="12"/>
      <c r="M117" s="76"/>
      <c r="N117" s="2"/>
      <c r="O117" s="2"/>
      <c r="P117" s="2"/>
      <c r="Q117" s="2"/>
      <c r="R117" s="2"/>
      <c r="S117" s="2"/>
      <c r="T117" s="2"/>
      <c r="U117" s="2"/>
      <c r="V117" s="38"/>
      <c r="W117" s="2"/>
      <c r="X117" s="2"/>
      <c r="Y117" s="2"/>
      <c r="Z117" s="2"/>
    </row>
    <row r="118" spans="1:26" s="3" customFormat="1" ht="20" customHeight="1">
      <c r="A118" s="43"/>
      <c r="B118" s="38"/>
      <c r="C118" s="38"/>
      <c r="D118" s="38"/>
      <c r="E118" s="2"/>
      <c r="F118" s="2"/>
      <c r="G118" s="2"/>
      <c r="H118" s="76"/>
      <c r="I118" s="9"/>
      <c r="J118" s="2"/>
      <c r="K118" s="76"/>
      <c r="L118" s="12"/>
      <c r="M118" s="76"/>
      <c r="N118" s="2"/>
      <c r="O118" s="2"/>
      <c r="P118" s="2"/>
      <c r="Q118" s="2"/>
      <c r="R118" s="2"/>
      <c r="S118" s="2"/>
      <c r="T118" s="2"/>
      <c r="U118" s="2"/>
      <c r="V118" s="38"/>
      <c r="W118" s="2"/>
      <c r="X118" s="2"/>
      <c r="Y118" s="2"/>
      <c r="Z118" s="2"/>
    </row>
    <row r="119" spans="1:26" s="3" customFormat="1" ht="20" customHeight="1">
      <c r="A119" s="43"/>
      <c r="B119" s="38"/>
      <c r="C119" s="38"/>
      <c r="D119" s="38"/>
      <c r="E119" s="2"/>
      <c r="F119" s="2"/>
      <c r="G119" s="2"/>
      <c r="H119" s="76"/>
      <c r="I119" s="9"/>
      <c r="J119" s="2"/>
      <c r="K119" s="76"/>
      <c r="L119" s="12"/>
      <c r="M119" s="76"/>
      <c r="N119" s="2"/>
      <c r="O119" s="2"/>
      <c r="P119" s="2"/>
      <c r="Q119" s="2"/>
      <c r="R119" s="2"/>
      <c r="S119" s="2"/>
      <c r="T119" s="2"/>
      <c r="U119" s="2"/>
      <c r="V119" s="38"/>
      <c r="W119" s="2"/>
      <c r="X119" s="2"/>
      <c r="Y119" s="2"/>
      <c r="Z119" s="2"/>
    </row>
    <row r="120" spans="1:26" s="3" customFormat="1" ht="20" customHeight="1">
      <c r="A120" s="43"/>
      <c r="B120" s="38"/>
      <c r="C120" s="38"/>
      <c r="D120" s="38"/>
      <c r="E120" s="2"/>
      <c r="F120" s="2"/>
      <c r="G120" s="2"/>
      <c r="H120" s="76"/>
      <c r="I120" s="9"/>
      <c r="J120" s="2"/>
      <c r="K120" s="76"/>
      <c r="L120" s="12"/>
      <c r="M120" s="76"/>
      <c r="N120" s="2"/>
      <c r="O120" s="2"/>
      <c r="P120" s="2"/>
      <c r="Q120" s="2"/>
      <c r="R120" s="2"/>
      <c r="S120" s="2"/>
      <c r="T120" s="2"/>
      <c r="U120" s="2"/>
      <c r="V120" s="38"/>
      <c r="W120" s="2"/>
      <c r="X120" s="2"/>
      <c r="Y120" s="2"/>
      <c r="Z120" s="2"/>
    </row>
    <row r="121" spans="1:26" s="3" customFormat="1" ht="20" customHeight="1">
      <c r="A121" s="43"/>
      <c r="B121" s="38"/>
      <c r="C121" s="38"/>
      <c r="D121" s="38"/>
      <c r="E121" s="2"/>
      <c r="F121" s="2"/>
      <c r="G121" s="2"/>
      <c r="H121" s="76"/>
      <c r="I121" s="9"/>
      <c r="J121" s="2"/>
      <c r="K121" s="76"/>
      <c r="L121" s="12"/>
      <c r="M121" s="76"/>
      <c r="N121" s="2"/>
      <c r="O121" s="2"/>
      <c r="P121" s="2"/>
      <c r="Q121" s="2"/>
      <c r="R121" s="2"/>
      <c r="S121" s="2"/>
      <c r="T121" s="2"/>
      <c r="U121" s="2"/>
      <c r="V121" s="38"/>
      <c r="W121" s="2"/>
      <c r="X121" s="2"/>
      <c r="Y121" s="2"/>
      <c r="Z121" s="2"/>
    </row>
    <row r="122" spans="1:26" s="3" customFormat="1" ht="20" customHeight="1">
      <c r="A122" s="43"/>
      <c r="B122" s="38"/>
      <c r="C122" s="38"/>
      <c r="D122" s="38"/>
      <c r="E122" s="2"/>
      <c r="F122" s="2"/>
      <c r="G122" s="2"/>
      <c r="H122" s="76"/>
      <c r="I122" s="9"/>
      <c r="J122" s="2"/>
      <c r="K122" s="76"/>
      <c r="L122" s="12"/>
      <c r="M122" s="76"/>
      <c r="N122" s="2"/>
      <c r="O122" s="2"/>
      <c r="P122" s="2"/>
      <c r="Q122" s="2"/>
      <c r="R122" s="2"/>
      <c r="S122" s="2"/>
      <c r="T122" s="2"/>
      <c r="U122" s="2"/>
      <c r="V122" s="38"/>
      <c r="W122" s="2"/>
      <c r="X122" s="2"/>
      <c r="Y122" s="2"/>
      <c r="Z122" s="2"/>
    </row>
    <row r="123" spans="1:26" s="3" customFormat="1" ht="20" customHeight="1">
      <c r="A123" s="43"/>
      <c r="B123" s="38"/>
      <c r="C123" s="38"/>
      <c r="D123" s="38"/>
      <c r="E123" s="2"/>
      <c r="F123" s="2"/>
      <c r="G123" s="2"/>
      <c r="H123" s="76"/>
      <c r="I123" s="9"/>
      <c r="J123" s="2"/>
      <c r="K123" s="76"/>
      <c r="L123" s="12"/>
      <c r="M123" s="76"/>
      <c r="N123" s="2"/>
      <c r="O123" s="2"/>
      <c r="P123" s="2"/>
      <c r="Q123" s="2"/>
      <c r="R123" s="2"/>
      <c r="S123" s="2"/>
      <c r="T123" s="2"/>
      <c r="U123" s="2"/>
      <c r="V123" s="38"/>
      <c r="W123" s="2"/>
      <c r="X123" s="2"/>
      <c r="Y123" s="2"/>
      <c r="Z123" s="2"/>
    </row>
    <row r="124" spans="1:26" s="3" customFormat="1" ht="20" customHeight="1">
      <c r="A124" s="43"/>
      <c r="B124" s="38"/>
      <c r="C124" s="38"/>
      <c r="D124" s="38"/>
      <c r="E124" s="2"/>
      <c r="F124" s="2"/>
      <c r="G124" s="2"/>
      <c r="H124" s="76"/>
      <c r="I124" s="9"/>
      <c r="J124" s="2"/>
      <c r="K124" s="76"/>
      <c r="L124" s="12"/>
      <c r="M124" s="76"/>
      <c r="N124" s="2"/>
      <c r="O124" s="2"/>
      <c r="P124" s="2"/>
      <c r="Q124" s="2"/>
      <c r="R124" s="2"/>
      <c r="S124" s="2"/>
      <c r="T124" s="2"/>
      <c r="U124" s="2"/>
      <c r="V124" s="38"/>
      <c r="W124" s="2"/>
      <c r="X124" s="2"/>
      <c r="Y124" s="2"/>
      <c r="Z124" s="2"/>
    </row>
    <row r="125" spans="1:26" s="3" customFormat="1" ht="20" customHeight="1">
      <c r="A125" s="43"/>
      <c r="B125" s="38"/>
      <c r="C125" s="38"/>
      <c r="D125" s="38"/>
      <c r="E125" s="2"/>
      <c r="F125" s="2"/>
      <c r="G125" s="2"/>
      <c r="H125" s="76"/>
      <c r="I125" s="9"/>
      <c r="J125" s="2"/>
      <c r="K125" s="76"/>
      <c r="L125" s="12"/>
      <c r="M125" s="76"/>
      <c r="N125" s="2"/>
      <c r="O125" s="2"/>
      <c r="P125" s="2"/>
      <c r="Q125" s="2"/>
      <c r="R125" s="2"/>
      <c r="S125" s="2"/>
      <c r="T125" s="2"/>
      <c r="U125" s="2"/>
      <c r="V125" s="38"/>
      <c r="W125" s="2"/>
      <c r="X125" s="2"/>
      <c r="Y125" s="2"/>
      <c r="Z125" s="2"/>
    </row>
    <row r="126" spans="1:26" s="3" customFormat="1" ht="20" customHeight="1">
      <c r="A126" s="43"/>
      <c r="B126" s="38"/>
      <c r="C126" s="38"/>
      <c r="D126" s="38"/>
      <c r="E126" s="2"/>
      <c r="F126" s="2"/>
      <c r="G126" s="2"/>
      <c r="H126" s="76"/>
      <c r="I126" s="9"/>
      <c r="J126" s="2"/>
      <c r="K126" s="76"/>
      <c r="L126" s="12"/>
      <c r="M126" s="76"/>
      <c r="N126" s="2"/>
      <c r="O126" s="2"/>
      <c r="P126" s="2"/>
      <c r="Q126" s="2"/>
      <c r="R126" s="2"/>
      <c r="S126" s="2"/>
      <c r="T126" s="2"/>
      <c r="U126" s="2"/>
      <c r="V126" s="38"/>
      <c r="W126" s="2"/>
      <c r="X126" s="2"/>
      <c r="Y126" s="2"/>
      <c r="Z126" s="2"/>
    </row>
    <row r="127" spans="1:26" s="3" customFormat="1" ht="20" customHeight="1">
      <c r="A127" s="43"/>
      <c r="B127" s="38"/>
      <c r="C127" s="38"/>
      <c r="D127" s="38"/>
      <c r="E127" s="2"/>
      <c r="F127" s="2"/>
      <c r="G127" s="2"/>
      <c r="H127" s="76"/>
      <c r="I127" s="9"/>
      <c r="J127" s="2"/>
      <c r="K127" s="76"/>
      <c r="L127" s="12"/>
      <c r="M127" s="76"/>
      <c r="N127" s="2"/>
      <c r="O127" s="2"/>
      <c r="P127" s="2"/>
      <c r="Q127" s="2"/>
      <c r="R127" s="2"/>
      <c r="S127" s="2"/>
      <c r="T127" s="2"/>
      <c r="U127" s="2"/>
      <c r="V127" s="38"/>
      <c r="W127" s="2"/>
      <c r="X127" s="2"/>
      <c r="Y127" s="2"/>
      <c r="Z127" s="2"/>
    </row>
    <row r="128" spans="1:26" s="3" customFormat="1" ht="20" customHeight="1">
      <c r="A128" s="43"/>
      <c r="B128" s="38"/>
      <c r="C128" s="38"/>
      <c r="D128" s="38"/>
      <c r="E128" s="2"/>
      <c r="F128" s="2"/>
      <c r="G128" s="2"/>
      <c r="H128" s="76"/>
      <c r="I128" s="9"/>
      <c r="J128" s="2"/>
      <c r="K128" s="76"/>
      <c r="L128" s="12"/>
      <c r="M128" s="76"/>
      <c r="N128" s="2"/>
      <c r="O128" s="2"/>
      <c r="P128" s="2"/>
      <c r="Q128" s="2"/>
      <c r="R128" s="2"/>
      <c r="S128" s="2"/>
      <c r="T128" s="2"/>
      <c r="U128" s="2"/>
      <c r="V128" s="38"/>
      <c r="W128" s="2"/>
      <c r="X128" s="2"/>
      <c r="Y128" s="2"/>
      <c r="Z128" s="2"/>
    </row>
    <row r="129" spans="1:26" s="3" customFormat="1" ht="20" customHeight="1">
      <c r="A129" s="43"/>
      <c r="B129" s="38"/>
      <c r="C129" s="38"/>
      <c r="D129" s="38"/>
      <c r="E129" s="2"/>
      <c r="F129" s="2"/>
      <c r="G129" s="2"/>
      <c r="H129" s="76"/>
      <c r="I129" s="9"/>
      <c r="J129" s="2"/>
      <c r="K129" s="76"/>
      <c r="L129" s="12"/>
      <c r="M129" s="76"/>
      <c r="N129" s="2"/>
      <c r="O129" s="2"/>
      <c r="P129" s="2"/>
      <c r="Q129" s="2"/>
      <c r="R129" s="2"/>
      <c r="S129" s="2"/>
      <c r="T129" s="2"/>
      <c r="U129" s="2"/>
      <c r="V129" s="38"/>
      <c r="W129" s="2"/>
      <c r="X129" s="2"/>
      <c r="Y129" s="2"/>
      <c r="Z129" s="2"/>
    </row>
    <row r="130" spans="1:26" s="3" customFormat="1" ht="20" customHeight="1">
      <c r="A130" s="43"/>
      <c r="B130" s="38"/>
      <c r="C130" s="38"/>
      <c r="D130" s="38"/>
      <c r="E130" s="2"/>
      <c r="F130" s="2"/>
      <c r="G130" s="2"/>
      <c r="H130" s="76"/>
      <c r="I130" s="9"/>
      <c r="J130" s="2"/>
      <c r="K130" s="76"/>
      <c r="L130" s="12"/>
      <c r="M130" s="76"/>
      <c r="N130" s="2"/>
      <c r="O130" s="2"/>
      <c r="P130" s="2"/>
      <c r="Q130" s="2"/>
      <c r="R130" s="2"/>
      <c r="S130" s="2"/>
      <c r="T130" s="2"/>
      <c r="U130" s="2"/>
      <c r="V130" s="38"/>
      <c r="W130" s="2"/>
      <c r="X130" s="2"/>
      <c r="Y130" s="2"/>
      <c r="Z130" s="2"/>
    </row>
    <row r="131" spans="1:26" s="3" customFormat="1" ht="20" customHeight="1">
      <c r="A131" s="43"/>
      <c r="B131" s="38"/>
      <c r="C131" s="38"/>
      <c r="D131" s="38"/>
      <c r="E131" s="2"/>
      <c r="F131" s="2"/>
      <c r="G131" s="2"/>
      <c r="H131" s="76"/>
      <c r="I131" s="9"/>
      <c r="J131" s="2"/>
      <c r="K131" s="76"/>
      <c r="L131" s="12"/>
      <c r="M131" s="76"/>
      <c r="N131" s="2"/>
      <c r="O131" s="2"/>
      <c r="P131" s="2"/>
      <c r="Q131" s="2"/>
      <c r="R131" s="2"/>
      <c r="S131" s="2"/>
      <c r="T131" s="2"/>
      <c r="U131" s="2"/>
      <c r="V131" s="38"/>
      <c r="W131" s="2"/>
      <c r="X131" s="2"/>
      <c r="Y131" s="2"/>
      <c r="Z131" s="2"/>
    </row>
    <row r="132" spans="1:26" s="3" customFormat="1" ht="20" customHeight="1">
      <c r="A132" s="43"/>
      <c r="B132" s="38"/>
      <c r="C132" s="38"/>
      <c r="D132" s="38"/>
      <c r="E132" s="2"/>
      <c r="F132" s="2"/>
      <c r="G132" s="2"/>
      <c r="H132" s="76"/>
      <c r="I132" s="9"/>
      <c r="J132" s="2"/>
      <c r="K132" s="76"/>
      <c r="L132" s="12"/>
      <c r="M132" s="76"/>
      <c r="N132" s="2"/>
      <c r="O132" s="2"/>
      <c r="P132" s="2"/>
      <c r="Q132" s="2"/>
      <c r="R132" s="2"/>
      <c r="S132" s="2"/>
      <c r="T132" s="2"/>
      <c r="U132" s="2"/>
      <c r="V132" s="38"/>
      <c r="W132" s="2"/>
      <c r="X132" s="2"/>
      <c r="Y132" s="2"/>
      <c r="Z132" s="2"/>
    </row>
    <row r="133" spans="1:26" s="3" customFormat="1" ht="20" customHeight="1">
      <c r="A133" s="43"/>
      <c r="B133" s="38"/>
      <c r="C133" s="38"/>
      <c r="D133" s="38"/>
      <c r="E133" s="2"/>
      <c r="F133" s="2"/>
      <c r="G133" s="2"/>
      <c r="H133" s="76"/>
      <c r="I133" s="9"/>
      <c r="J133" s="2"/>
      <c r="K133" s="76"/>
      <c r="L133" s="12"/>
      <c r="M133" s="76"/>
      <c r="N133" s="2"/>
      <c r="O133" s="2"/>
      <c r="P133" s="2"/>
      <c r="Q133" s="2"/>
      <c r="R133" s="2"/>
      <c r="S133" s="2"/>
      <c r="T133" s="2"/>
      <c r="U133" s="2"/>
      <c r="V133" s="38"/>
      <c r="W133" s="2"/>
      <c r="X133" s="2"/>
      <c r="Y133" s="2"/>
      <c r="Z133" s="2"/>
    </row>
    <row r="134" spans="1:26" s="3" customFormat="1" ht="20" customHeight="1">
      <c r="A134" s="43"/>
      <c r="B134" s="38"/>
      <c r="C134" s="38"/>
      <c r="D134" s="38"/>
      <c r="E134" s="2"/>
      <c r="F134" s="2"/>
      <c r="G134" s="2"/>
      <c r="H134" s="76"/>
      <c r="I134" s="9"/>
      <c r="J134" s="2"/>
      <c r="K134" s="76"/>
      <c r="L134" s="12"/>
      <c r="M134" s="76"/>
      <c r="N134" s="2"/>
      <c r="O134" s="2"/>
      <c r="P134" s="2"/>
      <c r="Q134" s="2"/>
      <c r="R134" s="2"/>
      <c r="S134" s="2"/>
      <c r="T134" s="2"/>
      <c r="U134" s="2"/>
      <c r="V134" s="38"/>
      <c r="W134" s="2"/>
      <c r="X134" s="2"/>
      <c r="Y134" s="2"/>
      <c r="Z134" s="2"/>
    </row>
    <row r="135" spans="1:26" s="3" customFormat="1" ht="20" customHeight="1">
      <c r="A135" s="43"/>
      <c r="B135" s="38"/>
      <c r="C135" s="38"/>
      <c r="D135" s="38"/>
      <c r="E135" s="2"/>
      <c r="F135" s="2"/>
      <c r="G135" s="2"/>
      <c r="H135" s="76"/>
      <c r="I135" s="9"/>
      <c r="J135" s="2"/>
      <c r="K135" s="76"/>
      <c r="L135" s="12"/>
      <c r="M135" s="76"/>
      <c r="N135" s="2"/>
      <c r="O135" s="2"/>
      <c r="P135" s="2"/>
      <c r="Q135" s="2"/>
      <c r="R135" s="2"/>
      <c r="S135" s="2"/>
      <c r="T135" s="2"/>
      <c r="U135" s="2"/>
      <c r="V135" s="38"/>
      <c r="W135" s="2"/>
      <c r="X135" s="2"/>
      <c r="Y135" s="2"/>
      <c r="Z135" s="2"/>
    </row>
    <row r="136" spans="1:26" s="3" customFormat="1" ht="20" customHeight="1">
      <c r="A136" s="43"/>
      <c r="B136" s="38"/>
      <c r="C136" s="38"/>
      <c r="D136" s="38"/>
      <c r="E136" s="2"/>
      <c r="F136" s="2"/>
      <c r="G136" s="2"/>
      <c r="H136" s="76"/>
      <c r="I136" s="9"/>
      <c r="J136" s="2"/>
      <c r="K136" s="76"/>
      <c r="L136" s="12"/>
      <c r="M136" s="76"/>
      <c r="N136" s="2"/>
      <c r="O136" s="2"/>
      <c r="P136" s="2"/>
      <c r="Q136" s="2"/>
      <c r="R136" s="2"/>
      <c r="S136" s="2"/>
      <c r="T136" s="2"/>
      <c r="U136" s="2"/>
      <c r="V136" s="38"/>
      <c r="W136" s="2"/>
      <c r="X136" s="2"/>
      <c r="Y136" s="2"/>
      <c r="Z136" s="2"/>
    </row>
    <row r="137" spans="1:26" s="3" customFormat="1" ht="20" customHeight="1">
      <c r="A137" s="43"/>
      <c r="B137" s="38"/>
      <c r="C137" s="38"/>
      <c r="D137" s="38"/>
      <c r="E137" s="2"/>
      <c r="F137" s="2"/>
      <c r="G137" s="2"/>
      <c r="H137" s="76"/>
      <c r="I137" s="9"/>
      <c r="J137" s="2"/>
      <c r="K137" s="76"/>
      <c r="L137" s="12"/>
      <c r="M137" s="76"/>
      <c r="N137" s="2"/>
      <c r="O137" s="2"/>
      <c r="P137" s="2"/>
      <c r="Q137" s="2"/>
      <c r="R137" s="2"/>
      <c r="S137" s="2"/>
      <c r="T137" s="2"/>
      <c r="U137" s="2"/>
      <c r="V137" s="38"/>
      <c r="W137" s="2"/>
      <c r="X137" s="2"/>
      <c r="Y137" s="2"/>
      <c r="Z137" s="2"/>
    </row>
    <row r="138" spans="1:26" s="3" customFormat="1" ht="20" customHeight="1">
      <c r="A138" s="43"/>
      <c r="B138" s="38"/>
      <c r="C138" s="38"/>
      <c r="D138" s="38"/>
      <c r="E138" s="2"/>
      <c r="F138" s="2"/>
      <c r="G138" s="2"/>
      <c r="H138" s="76"/>
      <c r="I138" s="9"/>
      <c r="J138" s="2"/>
      <c r="K138" s="76"/>
      <c r="L138" s="12"/>
      <c r="M138" s="76"/>
      <c r="N138" s="2"/>
      <c r="O138" s="2"/>
      <c r="P138" s="2"/>
      <c r="Q138" s="2"/>
      <c r="R138" s="2"/>
      <c r="S138" s="2"/>
      <c r="T138" s="2"/>
      <c r="U138" s="2"/>
      <c r="V138" s="38"/>
      <c r="W138" s="2"/>
      <c r="X138" s="2"/>
      <c r="Y138" s="2"/>
      <c r="Z138" s="2"/>
    </row>
    <row r="139" spans="1:26" s="3" customFormat="1" ht="20" customHeight="1">
      <c r="A139" s="43"/>
      <c r="B139" s="38"/>
      <c r="C139" s="38"/>
      <c r="D139" s="38"/>
      <c r="E139" s="2"/>
      <c r="F139" s="2"/>
      <c r="G139" s="2"/>
      <c r="H139" s="76"/>
      <c r="I139" s="9"/>
      <c r="J139" s="2"/>
      <c r="K139" s="76"/>
      <c r="L139" s="12"/>
      <c r="M139" s="76"/>
      <c r="N139" s="2"/>
      <c r="O139" s="2"/>
      <c r="P139" s="2"/>
      <c r="Q139" s="2"/>
      <c r="R139" s="2"/>
      <c r="S139" s="2"/>
      <c r="T139" s="2"/>
      <c r="U139" s="2"/>
      <c r="V139" s="38"/>
      <c r="W139" s="2"/>
      <c r="X139" s="2"/>
      <c r="Y139" s="2"/>
      <c r="Z139" s="2"/>
    </row>
    <row r="140" spans="1:26" s="3" customFormat="1" ht="20" customHeight="1">
      <c r="A140" s="43"/>
      <c r="B140" s="38"/>
      <c r="C140" s="38"/>
      <c r="D140" s="38"/>
      <c r="E140" s="2"/>
      <c r="F140" s="2"/>
      <c r="G140" s="2"/>
      <c r="H140" s="76"/>
      <c r="I140" s="9"/>
      <c r="J140" s="2"/>
      <c r="K140" s="76"/>
      <c r="L140" s="12"/>
      <c r="M140" s="76"/>
      <c r="N140" s="2"/>
      <c r="O140" s="2"/>
      <c r="P140" s="2"/>
      <c r="Q140" s="2"/>
      <c r="R140" s="2"/>
      <c r="S140" s="2"/>
      <c r="T140" s="2"/>
      <c r="U140" s="2"/>
      <c r="V140" s="38"/>
      <c r="W140" s="2"/>
      <c r="X140" s="2"/>
      <c r="Y140" s="2"/>
      <c r="Z140" s="2"/>
    </row>
    <row r="141" spans="1:26" s="3" customFormat="1" ht="20" customHeight="1">
      <c r="A141" s="43"/>
      <c r="B141" s="38"/>
      <c r="C141" s="38"/>
      <c r="D141" s="38"/>
      <c r="E141" s="2"/>
      <c r="F141" s="2"/>
      <c r="G141" s="2"/>
      <c r="H141" s="76"/>
      <c r="I141" s="9"/>
      <c r="J141" s="2"/>
      <c r="K141" s="76"/>
      <c r="L141" s="12"/>
      <c r="M141" s="76"/>
      <c r="N141" s="2"/>
      <c r="O141" s="2"/>
      <c r="P141" s="2"/>
      <c r="Q141" s="2"/>
      <c r="R141" s="2"/>
      <c r="S141" s="2"/>
      <c r="T141" s="2"/>
      <c r="U141" s="2"/>
      <c r="V141" s="38"/>
      <c r="W141" s="2"/>
      <c r="X141" s="2"/>
      <c r="Y141" s="2"/>
      <c r="Z141" s="2"/>
    </row>
    <row r="142" spans="1:26" s="3" customFormat="1" ht="20" customHeight="1">
      <c r="A142" s="43"/>
      <c r="B142" s="38"/>
      <c r="C142" s="38"/>
      <c r="D142" s="38"/>
      <c r="E142" s="2"/>
      <c r="F142" s="2"/>
      <c r="G142" s="2"/>
      <c r="H142" s="76"/>
      <c r="I142" s="9"/>
      <c r="J142" s="2"/>
      <c r="K142" s="76"/>
      <c r="L142" s="12"/>
      <c r="M142" s="76"/>
      <c r="N142" s="2"/>
      <c r="O142" s="2"/>
      <c r="P142" s="2"/>
      <c r="Q142" s="2"/>
      <c r="R142" s="2"/>
      <c r="S142" s="2"/>
      <c r="T142" s="2"/>
      <c r="U142" s="2"/>
      <c r="V142" s="38"/>
      <c r="W142" s="2"/>
      <c r="X142" s="2"/>
      <c r="Y142" s="2"/>
      <c r="Z142" s="2"/>
    </row>
    <row r="143" spans="1:26" s="3" customFormat="1" ht="20" customHeight="1">
      <c r="A143" s="43"/>
      <c r="B143" s="38"/>
      <c r="C143" s="38"/>
      <c r="D143" s="38"/>
      <c r="E143" s="2"/>
      <c r="F143" s="2"/>
      <c r="G143" s="2"/>
      <c r="H143" s="76"/>
      <c r="I143" s="9"/>
      <c r="J143" s="2"/>
      <c r="K143" s="76"/>
      <c r="L143" s="12"/>
      <c r="M143" s="76"/>
      <c r="N143" s="2"/>
      <c r="O143" s="2"/>
      <c r="P143" s="2"/>
      <c r="Q143" s="2"/>
      <c r="R143" s="2"/>
      <c r="S143" s="2"/>
      <c r="T143" s="2"/>
      <c r="U143" s="2"/>
      <c r="V143" s="38"/>
      <c r="W143" s="2"/>
      <c r="X143" s="2"/>
      <c r="Y143" s="2"/>
      <c r="Z143" s="2"/>
    </row>
    <row r="144" spans="1:26" s="3" customFormat="1" ht="20" customHeight="1">
      <c r="A144" s="43"/>
      <c r="B144" s="38"/>
      <c r="C144" s="38"/>
      <c r="D144" s="38"/>
      <c r="E144" s="2"/>
      <c r="F144" s="2"/>
      <c r="G144" s="2"/>
      <c r="H144" s="76"/>
      <c r="I144" s="9"/>
      <c r="J144" s="2"/>
      <c r="K144" s="76"/>
      <c r="L144" s="12"/>
      <c r="M144" s="76"/>
      <c r="N144" s="2"/>
      <c r="O144" s="2"/>
      <c r="P144" s="2"/>
      <c r="Q144" s="2"/>
      <c r="R144" s="2"/>
      <c r="S144" s="2"/>
      <c r="T144" s="2"/>
      <c r="U144" s="2"/>
      <c r="V144" s="38"/>
      <c r="W144" s="2"/>
      <c r="X144" s="2"/>
      <c r="Y144" s="2"/>
      <c r="Z144" s="2"/>
    </row>
    <row r="145" spans="1:26" s="3" customFormat="1" ht="20" customHeight="1">
      <c r="A145" s="43"/>
      <c r="B145" s="38"/>
      <c r="C145" s="38"/>
      <c r="D145" s="38"/>
      <c r="E145" s="2"/>
      <c r="F145" s="2"/>
      <c r="G145" s="2"/>
      <c r="H145" s="76"/>
      <c r="I145" s="9"/>
      <c r="J145" s="2"/>
      <c r="K145" s="76"/>
      <c r="L145" s="12"/>
      <c r="M145" s="76"/>
      <c r="N145" s="2"/>
      <c r="O145" s="2"/>
      <c r="P145" s="2"/>
      <c r="Q145" s="2"/>
      <c r="R145" s="2"/>
      <c r="S145" s="2"/>
      <c r="T145" s="2"/>
      <c r="U145" s="2"/>
      <c r="V145" s="38"/>
      <c r="W145" s="2"/>
      <c r="X145" s="2"/>
      <c r="Y145" s="2"/>
      <c r="Z145" s="2"/>
    </row>
    <row r="146" spans="1:26" s="3" customFormat="1" ht="20" customHeight="1">
      <c r="A146" s="43"/>
      <c r="B146" s="38"/>
      <c r="C146" s="38"/>
      <c r="D146" s="38"/>
      <c r="E146" s="2"/>
      <c r="F146" s="2"/>
      <c r="G146" s="2"/>
      <c r="H146" s="76"/>
      <c r="I146" s="9"/>
      <c r="J146" s="2"/>
      <c r="K146" s="76"/>
      <c r="L146" s="12"/>
      <c r="M146" s="76"/>
      <c r="N146" s="2"/>
      <c r="O146" s="2"/>
      <c r="P146" s="2"/>
      <c r="Q146" s="2"/>
      <c r="R146" s="2"/>
      <c r="S146" s="2"/>
      <c r="T146" s="2"/>
      <c r="U146" s="2"/>
      <c r="V146" s="38"/>
      <c r="W146" s="2"/>
      <c r="X146" s="2"/>
      <c r="Y146" s="2"/>
      <c r="Z146" s="2"/>
    </row>
    <row r="147" spans="1:26" s="3" customFormat="1" ht="20" customHeight="1">
      <c r="A147" s="43"/>
      <c r="B147" s="38"/>
      <c r="C147" s="38"/>
      <c r="D147" s="38"/>
      <c r="E147" s="2"/>
      <c r="F147" s="2"/>
      <c r="G147" s="2"/>
      <c r="H147" s="76"/>
      <c r="I147" s="9"/>
      <c r="J147" s="2"/>
      <c r="K147" s="76"/>
      <c r="L147" s="12"/>
      <c r="M147" s="76"/>
      <c r="N147" s="2"/>
      <c r="O147" s="2"/>
      <c r="P147" s="2"/>
      <c r="Q147" s="2"/>
      <c r="R147" s="2"/>
      <c r="S147" s="2"/>
      <c r="T147" s="2"/>
      <c r="U147" s="2"/>
      <c r="V147" s="38"/>
      <c r="W147" s="2"/>
      <c r="X147" s="2"/>
      <c r="Y147" s="2"/>
      <c r="Z147" s="2"/>
    </row>
    <row r="148" spans="1:26" s="3" customFormat="1" ht="20" customHeight="1">
      <c r="A148" s="43"/>
      <c r="B148" s="38"/>
      <c r="C148" s="38"/>
      <c r="D148" s="38"/>
      <c r="E148" s="2"/>
      <c r="F148" s="2"/>
      <c r="G148" s="2"/>
      <c r="H148" s="76"/>
      <c r="I148" s="9"/>
      <c r="J148" s="2"/>
      <c r="K148" s="76"/>
      <c r="L148" s="12"/>
      <c r="M148" s="76"/>
      <c r="N148" s="2"/>
      <c r="O148" s="2"/>
      <c r="P148" s="2"/>
      <c r="Q148" s="2"/>
      <c r="R148" s="2"/>
      <c r="S148" s="2"/>
      <c r="T148" s="2"/>
      <c r="U148" s="2"/>
      <c r="V148" s="38"/>
      <c r="W148" s="2"/>
      <c r="X148" s="2"/>
      <c r="Y148" s="2"/>
      <c r="Z148" s="2"/>
    </row>
    <row r="149" spans="1:26" s="3" customFormat="1" ht="20" customHeight="1">
      <c r="A149" s="43"/>
      <c r="B149" s="38"/>
      <c r="C149" s="38"/>
      <c r="D149" s="38"/>
      <c r="E149" s="2"/>
      <c r="F149" s="2"/>
      <c r="G149" s="2"/>
      <c r="H149" s="76"/>
      <c r="I149" s="9"/>
      <c r="J149" s="2"/>
      <c r="K149" s="76"/>
      <c r="L149" s="12"/>
      <c r="M149" s="76"/>
      <c r="N149" s="2"/>
      <c r="O149" s="2"/>
      <c r="P149" s="2"/>
      <c r="Q149" s="2"/>
      <c r="R149" s="2"/>
      <c r="S149" s="2"/>
      <c r="T149" s="2"/>
      <c r="U149" s="2"/>
      <c r="V149" s="38"/>
      <c r="W149" s="2"/>
      <c r="X149" s="2"/>
      <c r="Y149" s="2"/>
      <c r="Z149" s="2"/>
    </row>
    <row r="150" spans="1:26" s="3" customFormat="1" ht="20" customHeight="1">
      <c r="A150" s="43"/>
      <c r="B150" s="38"/>
      <c r="C150" s="38"/>
      <c r="D150" s="38"/>
      <c r="E150" s="2"/>
      <c r="F150" s="2"/>
      <c r="G150" s="2"/>
      <c r="H150" s="76"/>
      <c r="I150" s="9"/>
      <c r="J150" s="2"/>
      <c r="K150" s="76"/>
      <c r="L150" s="12"/>
      <c r="M150" s="76"/>
      <c r="N150" s="2"/>
      <c r="O150" s="2"/>
      <c r="P150" s="2"/>
      <c r="Q150" s="2"/>
      <c r="R150" s="2"/>
      <c r="S150" s="2"/>
      <c r="T150" s="2"/>
      <c r="U150" s="2"/>
      <c r="V150" s="38"/>
      <c r="W150" s="2"/>
      <c r="X150" s="2"/>
      <c r="Y150" s="2"/>
      <c r="Z150" s="2"/>
    </row>
    <row r="151" spans="1:26" s="3" customFormat="1" ht="20" customHeight="1">
      <c r="A151" s="43"/>
      <c r="B151" s="38"/>
      <c r="C151" s="38"/>
      <c r="D151" s="38"/>
      <c r="E151" s="2"/>
      <c r="F151" s="2"/>
      <c r="G151" s="2"/>
      <c r="H151" s="76"/>
      <c r="I151" s="9"/>
      <c r="J151" s="2"/>
      <c r="K151" s="76"/>
      <c r="L151" s="12"/>
      <c r="M151" s="76"/>
      <c r="N151" s="2"/>
      <c r="O151" s="2"/>
      <c r="P151" s="2"/>
      <c r="Q151" s="2"/>
      <c r="R151" s="2"/>
      <c r="S151" s="2"/>
      <c r="T151" s="2"/>
      <c r="U151" s="2"/>
      <c r="V151" s="38"/>
      <c r="W151" s="2"/>
      <c r="X151" s="2"/>
      <c r="Y151" s="2"/>
      <c r="Z151" s="2"/>
    </row>
    <row r="152" spans="1:26" s="3" customFormat="1" ht="20" customHeight="1">
      <c r="A152" s="43"/>
      <c r="B152" s="38"/>
      <c r="C152" s="38"/>
      <c r="D152" s="38"/>
      <c r="E152" s="2"/>
      <c r="F152" s="2"/>
      <c r="G152" s="2"/>
      <c r="H152" s="76"/>
      <c r="I152" s="9"/>
      <c r="J152" s="2"/>
      <c r="K152" s="76"/>
      <c r="L152" s="12"/>
      <c r="M152" s="76"/>
      <c r="N152" s="2"/>
      <c r="O152" s="2"/>
      <c r="P152" s="2"/>
      <c r="Q152" s="2"/>
      <c r="R152" s="2"/>
      <c r="S152" s="2"/>
      <c r="T152" s="2"/>
      <c r="U152" s="2"/>
      <c r="V152" s="38"/>
      <c r="W152" s="2"/>
      <c r="X152" s="2"/>
      <c r="Y152" s="2"/>
      <c r="Z152" s="2"/>
    </row>
    <row r="153" spans="1:26" s="3" customFormat="1" ht="20" customHeight="1">
      <c r="A153" s="43"/>
      <c r="B153" s="38"/>
      <c r="C153" s="38"/>
      <c r="D153" s="38"/>
      <c r="E153" s="2"/>
      <c r="F153" s="2"/>
      <c r="G153" s="2"/>
      <c r="H153" s="76"/>
      <c r="I153" s="9"/>
      <c r="J153" s="2"/>
      <c r="K153" s="76"/>
      <c r="L153" s="12"/>
      <c r="M153" s="76"/>
      <c r="N153" s="2"/>
      <c r="O153" s="2"/>
      <c r="P153" s="2"/>
      <c r="Q153" s="2"/>
      <c r="R153" s="2"/>
      <c r="S153" s="2"/>
      <c r="T153" s="2"/>
      <c r="U153" s="2"/>
      <c r="V153" s="38"/>
      <c r="W153" s="2"/>
      <c r="X153" s="2"/>
      <c r="Y153" s="2"/>
      <c r="Z153" s="2"/>
    </row>
    <row r="154" spans="1:26" s="3" customFormat="1" ht="20" customHeight="1">
      <c r="A154" s="43"/>
      <c r="B154" s="38"/>
      <c r="C154" s="38"/>
      <c r="D154" s="38"/>
      <c r="E154" s="2"/>
      <c r="F154" s="2"/>
      <c r="G154" s="2"/>
      <c r="H154" s="76"/>
      <c r="I154" s="9"/>
      <c r="J154" s="2"/>
      <c r="K154" s="76"/>
      <c r="L154" s="12"/>
      <c r="M154" s="76"/>
      <c r="N154" s="2"/>
      <c r="O154" s="2"/>
      <c r="P154" s="2"/>
      <c r="Q154" s="2"/>
      <c r="R154" s="2"/>
      <c r="S154" s="2"/>
      <c r="T154" s="2"/>
      <c r="U154" s="2"/>
      <c r="V154" s="38"/>
      <c r="W154" s="2"/>
      <c r="X154" s="2"/>
      <c r="Y154" s="2"/>
      <c r="Z154" s="2"/>
    </row>
    <row r="155" spans="1:26" s="3" customFormat="1" ht="20" customHeight="1">
      <c r="A155" s="43"/>
      <c r="B155" s="38"/>
      <c r="C155" s="38"/>
      <c r="D155" s="38"/>
      <c r="E155" s="2"/>
      <c r="F155" s="2"/>
      <c r="G155" s="2"/>
      <c r="H155" s="76"/>
      <c r="I155" s="9"/>
      <c r="J155" s="2"/>
      <c r="K155" s="76"/>
      <c r="L155" s="12"/>
      <c r="M155" s="76"/>
      <c r="N155" s="2"/>
      <c r="O155" s="2"/>
      <c r="P155" s="2"/>
      <c r="Q155" s="2"/>
      <c r="R155" s="2"/>
      <c r="S155" s="2"/>
      <c r="T155" s="2"/>
      <c r="U155" s="2"/>
      <c r="V155" s="38"/>
      <c r="W155" s="2"/>
      <c r="X155" s="2"/>
      <c r="Y155" s="2"/>
      <c r="Z155" s="2"/>
    </row>
    <row r="156" spans="1:26" s="3" customFormat="1" ht="20" customHeight="1">
      <c r="A156" s="43"/>
      <c r="B156" s="38"/>
      <c r="C156" s="38"/>
      <c r="D156" s="38"/>
      <c r="E156" s="2"/>
      <c r="F156" s="2"/>
      <c r="G156" s="2"/>
      <c r="H156" s="76"/>
      <c r="I156" s="9"/>
      <c r="J156" s="2"/>
      <c r="K156" s="76"/>
      <c r="L156" s="12"/>
      <c r="M156" s="76"/>
      <c r="N156" s="2"/>
      <c r="O156" s="2"/>
      <c r="P156" s="2"/>
      <c r="Q156" s="2"/>
      <c r="R156" s="2"/>
      <c r="S156" s="2"/>
      <c r="T156" s="2"/>
      <c r="U156" s="2"/>
      <c r="V156" s="38"/>
      <c r="W156" s="2"/>
      <c r="X156" s="2"/>
      <c r="Y156" s="2"/>
      <c r="Z156" s="2"/>
    </row>
    <row r="157" spans="1:26" s="3" customFormat="1" ht="20" customHeight="1">
      <c r="A157" s="43"/>
      <c r="B157" s="38"/>
      <c r="C157" s="38"/>
      <c r="D157" s="38"/>
      <c r="E157" s="2"/>
      <c r="F157" s="2"/>
      <c r="G157" s="2"/>
      <c r="H157" s="76"/>
      <c r="I157" s="9"/>
      <c r="J157" s="2"/>
      <c r="K157" s="76"/>
      <c r="L157" s="12"/>
      <c r="M157" s="76"/>
      <c r="N157" s="2"/>
      <c r="O157" s="2"/>
      <c r="P157" s="2"/>
      <c r="Q157" s="2"/>
      <c r="R157" s="2"/>
      <c r="S157" s="2"/>
      <c r="T157" s="2"/>
      <c r="U157" s="2"/>
      <c r="V157" s="38"/>
      <c r="W157" s="2"/>
      <c r="X157" s="2"/>
      <c r="Y157" s="2"/>
      <c r="Z157" s="2"/>
    </row>
    <row r="158" spans="1:26" s="3" customFormat="1" ht="20" customHeight="1">
      <c r="A158" s="43"/>
      <c r="B158" s="38"/>
      <c r="C158" s="38"/>
      <c r="D158" s="38"/>
      <c r="E158" s="2"/>
      <c r="F158" s="2"/>
      <c r="G158" s="2"/>
      <c r="H158" s="76"/>
      <c r="I158" s="9"/>
      <c r="J158" s="2"/>
      <c r="K158" s="76"/>
      <c r="L158" s="12"/>
      <c r="M158" s="76"/>
      <c r="N158" s="2"/>
      <c r="O158" s="2"/>
      <c r="P158" s="2"/>
      <c r="Q158" s="2"/>
      <c r="R158" s="2"/>
      <c r="S158" s="2"/>
      <c r="T158" s="2"/>
      <c r="U158" s="2"/>
      <c r="V158" s="38"/>
      <c r="W158" s="2"/>
      <c r="X158" s="2"/>
      <c r="Y158" s="2"/>
      <c r="Z158" s="2"/>
    </row>
    <row r="159" spans="1:26" s="3" customFormat="1" ht="20" customHeight="1">
      <c r="A159" s="43"/>
      <c r="B159" s="38"/>
      <c r="C159" s="38"/>
      <c r="D159" s="38"/>
      <c r="E159" s="2"/>
      <c r="F159" s="2"/>
      <c r="G159" s="2"/>
      <c r="H159" s="76"/>
      <c r="I159" s="9"/>
      <c r="J159" s="2"/>
      <c r="K159" s="76"/>
      <c r="L159" s="12"/>
      <c r="M159" s="76"/>
      <c r="N159" s="2"/>
      <c r="O159" s="2"/>
      <c r="P159" s="2"/>
      <c r="Q159" s="2"/>
      <c r="R159" s="2"/>
      <c r="S159" s="2"/>
      <c r="T159" s="2"/>
      <c r="U159" s="2"/>
      <c r="V159" s="38"/>
      <c r="W159" s="2"/>
      <c r="X159" s="2"/>
      <c r="Y159" s="2"/>
      <c r="Z159" s="2"/>
    </row>
    <row r="160" spans="1:26" s="3" customFormat="1" ht="20" customHeight="1">
      <c r="A160" s="43"/>
      <c r="B160" s="38"/>
      <c r="C160" s="38"/>
      <c r="D160" s="38"/>
      <c r="E160" s="2"/>
      <c r="F160" s="2"/>
      <c r="G160" s="2"/>
      <c r="H160" s="76"/>
      <c r="I160" s="9"/>
      <c r="J160" s="2"/>
      <c r="K160" s="76"/>
      <c r="L160" s="12"/>
      <c r="M160" s="76"/>
      <c r="N160" s="2"/>
      <c r="O160" s="2"/>
      <c r="P160" s="2"/>
      <c r="Q160" s="2"/>
      <c r="R160" s="2"/>
      <c r="S160" s="2"/>
      <c r="T160" s="2"/>
      <c r="U160" s="2"/>
      <c r="V160" s="38"/>
      <c r="W160" s="2"/>
      <c r="X160" s="2"/>
      <c r="Y160" s="2"/>
      <c r="Z160" s="2"/>
    </row>
    <row r="161" spans="1:26" s="3" customFormat="1" ht="20" customHeight="1">
      <c r="A161" s="43"/>
      <c r="B161" s="38"/>
      <c r="C161" s="38"/>
      <c r="D161" s="38"/>
      <c r="E161" s="2"/>
      <c r="F161" s="2"/>
      <c r="G161" s="2"/>
      <c r="H161" s="76"/>
      <c r="I161" s="9"/>
      <c r="J161" s="2"/>
      <c r="K161" s="76"/>
      <c r="L161" s="12"/>
      <c r="M161" s="76"/>
      <c r="N161" s="2"/>
      <c r="O161" s="2"/>
      <c r="P161" s="2"/>
      <c r="Q161" s="2"/>
      <c r="R161" s="2"/>
      <c r="S161" s="2"/>
      <c r="T161" s="2"/>
      <c r="U161" s="2"/>
      <c r="V161" s="38"/>
      <c r="W161" s="2"/>
      <c r="X161" s="2"/>
      <c r="Y161" s="2"/>
      <c r="Z161" s="2"/>
    </row>
    <row r="162" spans="1:26" s="3" customFormat="1" ht="20" customHeight="1">
      <c r="A162" s="43"/>
      <c r="B162" s="38"/>
      <c r="C162" s="38"/>
      <c r="D162" s="38"/>
      <c r="E162" s="2"/>
      <c r="F162" s="2"/>
      <c r="G162" s="2"/>
      <c r="H162" s="76"/>
      <c r="I162" s="9"/>
      <c r="J162" s="2"/>
      <c r="K162" s="76"/>
      <c r="L162" s="12"/>
      <c r="M162" s="76"/>
      <c r="N162" s="2"/>
      <c r="O162" s="2"/>
      <c r="P162" s="2"/>
      <c r="Q162" s="2"/>
      <c r="R162" s="2"/>
      <c r="S162" s="2"/>
      <c r="T162" s="2"/>
      <c r="U162" s="2"/>
      <c r="V162" s="38"/>
      <c r="W162" s="2"/>
      <c r="X162" s="2"/>
      <c r="Y162" s="2"/>
      <c r="Z162" s="2"/>
    </row>
    <row r="163" spans="1:26" s="3" customFormat="1" ht="20" customHeight="1">
      <c r="A163" s="43"/>
      <c r="B163" s="38"/>
      <c r="C163" s="38"/>
      <c r="D163" s="38"/>
      <c r="E163" s="2"/>
      <c r="F163" s="2"/>
      <c r="G163" s="2"/>
      <c r="H163" s="76"/>
      <c r="I163" s="9"/>
      <c r="J163" s="2"/>
      <c r="K163" s="76"/>
      <c r="L163" s="12"/>
      <c r="M163" s="76"/>
      <c r="N163" s="2"/>
      <c r="O163" s="2"/>
      <c r="P163" s="2"/>
      <c r="Q163" s="2"/>
      <c r="R163" s="2"/>
      <c r="S163" s="2"/>
      <c r="T163" s="2"/>
      <c r="U163" s="2"/>
      <c r="V163" s="38"/>
      <c r="W163" s="2"/>
      <c r="X163" s="2"/>
      <c r="Y163" s="2"/>
      <c r="Z163" s="2"/>
    </row>
    <row r="164" spans="1:26" s="3" customFormat="1" ht="20" customHeight="1">
      <c r="A164" s="43"/>
      <c r="B164" s="38"/>
      <c r="C164" s="38"/>
      <c r="D164" s="38"/>
      <c r="E164" s="2"/>
      <c r="F164" s="2"/>
      <c r="G164" s="2"/>
      <c r="H164" s="76"/>
      <c r="I164" s="9"/>
      <c r="J164" s="2"/>
      <c r="K164" s="76"/>
      <c r="L164" s="12"/>
      <c r="M164" s="76"/>
      <c r="N164" s="2"/>
      <c r="O164" s="2"/>
      <c r="P164" s="2"/>
      <c r="Q164" s="2"/>
      <c r="R164" s="2"/>
      <c r="S164" s="2"/>
      <c r="T164" s="2"/>
      <c r="U164" s="2"/>
      <c r="V164" s="38"/>
      <c r="W164" s="2"/>
      <c r="X164" s="2"/>
      <c r="Y164" s="2"/>
      <c r="Z164" s="2"/>
    </row>
    <row r="165" spans="1:26" s="3" customFormat="1" ht="20" customHeight="1">
      <c r="A165" s="43"/>
      <c r="B165" s="38"/>
      <c r="C165" s="38"/>
      <c r="D165" s="38"/>
      <c r="E165" s="2"/>
      <c r="F165" s="2"/>
      <c r="G165" s="2"/>
      <c r="H165" s="76"/>
      <c r="I165" s="9"/>
      <c r="J165" s="2"/>
      <c r="K165" s="76"/>
      <c r="L165" s="12"/>
      <c r="M165" s="76"/>
      <c r="N165" s="2"/>
      <c r="O165" s="2"/>
      <c r="P165" s="2"/>
      <c r="Q165" s="2"/>
      <c r="R165" s="2"/>
      <c r="S165" s="2"/>
      <c r="T165" s="2"/>
      <c r="U165" s="2"/>
      <c r="V165" s="38"/>
      <c r="W165" s="2"/>
      <c r="X165" s="2"/>
      <c r="Y165" s="2"/>
      <c r="Z165" s="2"/>
    </row>
    <row r="166" spans="1:26" s="3" customFormat="1" ht="20" customHeight="1">
      <c r="A166" s="43"/>
      <c r="B166" s="38"/>
      <c r="C166" s="38"/>
      <c r="D166" s="38"/>
      <c r="E166" s="2"/>
      <c r="F166" s="2"/>
      <c r="G166" s="2"/>
      <c r="H166" s="76"/>
      <c r="I166" s="9"/>
      <c r="J166" s="2"/>
      <c r="K166" s="76"/>
      <c r="L166" s="12"/>
      <c r="M166" s="76"/>
      <c r="N166" s="2"/>
      <c r="O166" s="2"/>
      <c r="P166" s="2"/>
      <c r="Q166" s="2"/>
      <c r="R166" s="2"/>
      <c r="S166" s="2"/>
      <c r="T166" s="2"/>
      <c r="U166" s="2"/>
      <c r="V166" s="38"/>
      <c r="W166" s="2"/>
      <c r="X166" s="2"/>
      <c r="Y166" s="2"/>
      <c r="Z166" s="2"/>
    </row>
    <row r="167" spans="1:26" s="3" customFormat="1" ht="20" customHeight="1">
      <c r="A167" s="43"/>
      <c r="B167" s="38"/>
      <c r="C167" s="38"/>
      <c r="D167" s="38"/>
      <c r="E167" s="2"/>
      <c r="F167" s="2"/>
      <c r="G167" s="2"/>
      <c r="H167" s="76"/>
      <c r="I167" s="9"/>
      <c r="J167" s="2"/>
      <c r="K167" s="76"/>
      <c r="L167" s="12"/>
      <c r="M167" s="76"/>
      <c r="N167" s="2"/>
      <c r="O167" s="2"/>
      <c r="P167" s="2"/>
      <c r="Q167" s="2"/>
      <c r="R167" s="2"/>
      <c r="S167" s="2"/>
      <c r="T167" s="2"/>
      <c r="U167" s="2"/>
      <c r="V167" s="38"/>
      <c r="W167" s="2"/>
      <c r="X167" s="2"/>
      <c r="Y167" s="2"/>
      <c r="Z167" s="2"/>
    </row>
    <row r="168" spans="1:26" s="3" customFormat="1" ht="20" customHeight="1">
      <c r="A168" s="43"/>
      <c r="B168" s="38"/>
      <c r="C168" s="38"/>
      <c r="D168" s="38"/>
      <c r="E168" s="2"/>
      <c r="F168" s="2"/>
      <c r="G168" s="2"/>
      <c r="H168" s="76"/>
      <c r="I168" s="9"/>
      <c r="J168" s="2"/>
      <c r="K168" s="76"/>
      <c r="L168" s="12"/>
      <c r="M168" s="76"/>
      <c r="N168" s="2"/>
      <c r="O168" s="2"/>
      <c r="P168" s="2"/>
      <c r="Q168" s="2"/>
      <c r="R168" s="2"/>
      <c r="S168" s="2"/>
      <c r="T168" s="2"/>
      <c r="U168" s="2"/>
      <c r="V168" s="38"/>
      <c r="W168" s="2"/>
      <c r="X168" s="2"/>
      <c r="Y168" s="2"/>
      <c r="Z168" s="2"/>
    </row>
    <row r="169" spans="1:26" s="3" customFormat="1" ht="20" customHeight="1">
      <c r="A169" s="43"/>
      <c r="B169" s="38"/>
      <c r="C169" s="38"/>
      <c r="D169" s="38"/>
      <c r="E169" s="2"/>
      <c r="F169" s="2"/>
      <c r="G169" s="2"/>
      <c r="H169" s="76"/>
      <c r="I169" s="9"/>
      <c r="J169" s="2"/>
      <c r="K169" s="76"/>
      <c r="L169" s="12"/>
      <c r="M169" s="76"/>
      <c r="N169" s="2"/>
      <c r="O169" s="2"/>
      <c r="P169" s="2"/>
      <c r="Q169" s="2"/>
      <c r="R169" s="2"/>
      <c r="S169" s="2"/>
      <c r="T169" s="2"/>
      <c r="U169" s="2"/>
      <c r="V169" s="38"/>
      <c r="W169" s="2"/>
      <c r="X169" s="2"/>
      <c r="Y169" s="2"/>
      <c r="Z169" s="2"/>
    </row>
    <row r="170" spans="1:26" s="3" customFormat="1" ht="20" customHeight="1">
      <c r="A170" s="43"/>
      <c r="B170" s="38"/>
      <c r="C170" s="38"/>
      <c r="D170" s="38"/>
      <c r="E170" s="2"/>
      <c r="F170" s="2"/>
      <c r="G170" s="2"/>
      <c r="H170" s="76"/>
      <c r="I170" s="9"/>
      <c r="J170" s="2"/>
      <c r="K170" s="76"/>
      <c r="L170" s="12"/>
      <c r="M170" s="76"/>
      <c r="N170" s="2"/>
      <c r="O170" s="2"/>
      <c r="P170" s="2"/>
      <c r="Q170" s="2"/>
      <c r="R170" s="2"/>
      <c r="S170" s="2"/>
      <c r="T170" s="2"/>
      <c r="U170" s="2"/>
      <c r="V170" s="38"/>
      <c r="W170" s="2"/>
      <c r="X170" s="2"/>
      <c r="Y170" s="2"/>
      <c r="Z170" s="2"/>
    </row>
    <row r="171" spans="1:26" s="3" customFormat="1" ht="20" customHeight="1">
      <c r="A171" s="43"/>
      <c r="B171" s="38"/>
      <c r="C171" s="38"/>
      <c r="D171" s="38"/>
      <c r="E171" s="2"/>
      <c r="F171" s="2"/>
      <c r="G171" s="2"/>
      <c r="H171" s="76"/>
      <c r="I171" s="9"/>
      <c r="J171" s="2"/>
      <c r="K171" s="76"/>
      <c r="L171" s="12"/>
      <c r="M171" s="76"/>
      <c r="N171" s="2"/>
      <c r="O171" s="2"/>
      <c r="P171" s="2"/>
      <c r="Q171" s="2"/>
      <c r="R171" s="2"/>
      <c r="S171" s="2"/>
      <c r="T171" s="2"/>
      <c r="U171" s="2"/>
      <c r="V171" s="38"/>
      <c r="W171" s="2"/>
      <c r="X171" s="2"/>
      <c r="Y171" s="2"/>
      <c r="Z171" s="2"/>
    </row>
    <row r="172" spans="1:26" s="3" customFormat="1" ht="20" customHeight="1">
      <c r="A172" s="43"/>
      <c r="B172" s="38"/>
      <c r="C172" s="38"/>
      <c r="D172" s="38"/>
      <c r="E172" s="2"/>
      <c r="F172" s="2"/>
      <c r="G172" s="2"/>
      <c r="H172" s="76"/>
      <c r="I172" s="9"/>
      <c r="J172" s="2"/>
      <c r="K172" s="76"/>
      <c r="L172" s="12"/>
      <c r="M172" s="76"/>
      <c r="N172" s="2"/>
      <c r="O172" s="2"/>
      <c r="P172" s="2"/>
      <c r="Q172" s="2"/>
      <c r="R172" s="2"/>
      <c r="S172" s="2"/>
      <c r="T172" s="2"/>
      <c r="U172" s="2"/>
      <c r="V172" s="38"/>
      <c r="W172" s="2"/>
      <c r="X172" s="2"/>
      <c r="Y172" s="2"/>
      <c r="Z172" s="2"/>
    </row>
    <row r="173" spans="1:26" s="3" customFormat="1" ht="20" customHeight="1">
      <c r="A173" s="43"/>
      <c r="B173" s="38"/>
      <c r="C173" s="38"/>
      <c r="D173" s="38"/>
      <c r="E173" s="2"/>
      <c r="F173" s="2"/>
      <c r="G173" s="2"/>
      <c r="H173" s="76"/>
      <c r="I173" s="9"/>
      <c r="J173" s="2"/>
      <c r="K173" s="76"/>
      <c r="L173" s="12"/>
      <c r="M173" s="76"/>
      <c r="N173" s="2"/>
      <c r="O173" s="2"/>
      <c r="P173" s="2"/>
      <c r="Q173" s="2"/>
      <c r="R173" s="2"/>
      <c r="S173" s="2"/>
      <c r="T173" s="2"/>
      <c r="U173" s="2"/>
      <c r="V173" s="38"/>
      <c r="W173" s="2"/>
      <c r="X173" s="2"/>
      <c r="Y173" s="2"/>
      <c r="Z173" s="2"/>
    </row>
    <row r="174" spans="1:26" s="3" customFormat="1" ht="20" customHeight="1">
      <c r="A174" s="43"/>
      <c r="B174" s="38"/>
      <c r="C174" s="38"/>
      <c r="D174" s="38"/>
      <c r="E174" s="2"/>
      <c r="F174" s="2"/>
      <c r="G174" s="2"/>
      <c r="H174" s="76"/>
      <c r="I174" s="9"/>
      <c r="J174" s="2"/>
      <c r="K174" s="76"/>
      <c r="L174" s="12"/>
      <c r="M174" s="76"/>
      <c r="N174" s="2"/>
      <c r="O174" s="2"/>
      <c r="P174" s="2"/>
      <c r="Q174" s="2"/>
      <c r="R174" s="2"/>
      <c r="S174" s="2"/>
      <c r="T174" s="2"/>
      <c r="U174" s="2"/>
      <c r="V174" s="38"/>
      <c r="W174" s="2"/>
      <c r="X174" s="2"/>
      <c r="Y174" s="2"/>
      <c r="Z174" s="2"/>
    </row>
    <row r="175" spans="1:26" s="3" customFormat="1" ht="20" customHeight="1">
      <c r="A175" s="43"/>
      <c r="B175" s="38"/>
      <c r="C175" s="38"/>
      <c r="D175" s="38"/>
      <c r="E175" s="2"/>
      <c r="F175" s="2"/>
      <c r="G175" s="2"/>
      <c r="H175" s="76"/>
      <c r="I175" s="9"/>
      <c r="J175" s="2"/>
      <c r="K175" s="76"/>
      <c r="L175" s="12"/>
      <c r="M175" s="76"/>
      <c r="N175" s="2"/>
      <c r="O175" s="2"/>
      <c r="P175" s="2"/>
      <c r="Q175" s="2"/>
      <c r="R175" s="2"/>
      <c r="S175" s="2"/>
      <c r="T175" s="2"/>
      <c r="U175" s="2"/>
      <c r="V175" s="38"/>
      <c r="W175" s="2"/>
      <c r="X175" s="2"/>
      <c r="Y175" s="2"/>
      <c r="Z175" s="2"/>
    </row>
    <row r="176" spans="1:26" s="3" customFormat="1" ht="20" customHeight="1">
      <c r="A176" s="43"/>
      <c r="B176" s="38"/>
      <c r="C176" s="38"/>
      <c r="D176" s="38"/>
      <c r="E176" s="2"/>
      <c r="F176" s="2"/>
      <c r="G176" s="2"/>
      <c r="H176" s="76"/>
      <c r="I176" s="9"/>
      <c r="J176" s="2"/>
      <c r="K176" s="76"/>
      <c r="L176" s="12"/>
      <c r="M176" s="76"/>
      <c r="N176" s="2"/>
      <c r="O176" s="2"/>
      <c r="P176" s="2"/>
      <c r="Q176" s="2"/>
      <c r="R176" s="2"/>
      <c r="S176" s="2"/>
      <c r="T176" s="2"/>
      <c r="U176" s="2"/>
      <c r="V176" s="38"/>
      <c r="W176" s="2"/>
      <c r="X176" s="2"/>
      <c r="Y176" s="2"/>
      <c r="Z176" s="2"/>
    </row>
    <row r="177" spans="1:26" s="3" customFormat="1" ht="20" customHeight="1">
      <c r="A177" s="43"/>
      <c r="B177" s="38"/>
      <c r="C177" s="38"/>
      <c r="D177" s="38"/>
      <c r="E177" s="2"/>
      <c r="F177" s="2"/>
      <c r="G177" s="2"/>
      <c r="H177" s="76"/>
      <c r="I177" s="9"/>
      <c r="J177" s="2"/>
      <c r="K177" s="76"/>
      <c r="L177" s="12"/>
      <c r="M177" s="76"/>
      <c r="N177" s="2"/>
      <c r="O177" s="2"/>
      <c r="P177" s="2"/>
      <c r="Q177" s="2"/>
      <c r="R177" s="2"/>
      <c r="S177" s="2"/>
      <c r="T177" s="2"/>
      <c r="U177" s="2"/>
      <c r="V177" s="38"/>
      <c r="W177" s="2"/>
      <c r="X177" s="2"/>
      <c r="Y177" s="2"/>
      <c r="Z177" s="2"/>
    </row>
    <row r="178" spans="1:26" s="3" customFormat="1" ht="20" customHeight="1">
      <c r="A178" s="43"/>
      <c r="B178" s="38"/>
      <c r="C178" s="38"/>
      <c r="D178" s="38"/>
      <c r="E178" s="2"/>
      <c r="F178" s="2"/>
      <c r="G178" s="2"/>
      <c r="H178" s="76"/>
      <c r="I178" s="9"/>
      <c r="J178" s="2"/>
      <c r="K178" s="76"/>
      <c r="L178" s="12"/>
      <c r="M178" s="76"/>
      <c r="N178" s="2"/>
      <c r="O178" s="2"/>
      <c r="P178" s="2"/>
      <c r="Q178" s="2"/>
      <c r="R178" s="2"/>
      <c r="S178" s="2"/>
      <c r="T178" s="2"/>
      <c r="U178" s="2"/>
      <c r="V178" s="38"/>
      <c r="W178" s="2"/>
      <c r="X178" s="2"/>
      <c r="Y178" s="2"/>
      <c r="Z178" s="2"/>
    </row>
    <row r="179" spans="1:26" s="3" customFormat="1" ht="20" customHeight="1">
      <c r="A179" s="43"/>
      <c r="B179" s="38"/>
      <c r="C179" s="38"/>
      <c r="D179" s="38"/>
      <c r="E179" s="2"/>
      <c r="F179" s="2"/>
      <c r="G179" s="2"/>
      <c r="H179" s="76"/>
      <c r="I179" s="9"/>
      <c r="J179" s="2"/>
      <c r="K179" s="76"/>
      <c r="L179" s="12"/>
      <c r="M179" s="76"/>
      <c r="N179" s="2"/>
      <c r="O179" s="2"/>
      <c r="P179" s="2"/>
      <c r="Q179" s="2"/>
      <c r="R179" s="2"/>
      <c r="S179" s="2"/>
      <c r="T179" s="2"/>
      <c r="U179" s="2"/>
      <c r="V179" s="38"/>
      <c r="W179" s="2"/>
      <c r="X179" s="2"/>
      <c r="Y179" s="2"/>
      <c r="Z179" s="2"/>
    </row>
    <row r="180" spans="1:26" s="3" customFormat="1" ht="20" customHeight="1">
      <c r="A180" s="43"/>
      <c r="B180" s="38"/>
      <c r="C180" s="38"/>
      <c r="D180" s="38"/>
      <c r="E180" s="2"/>
      <c r="F180" s="2"/>
      <c r="G180" s="2"/>
      <c r="H180" s="76"/>
      <c r="I180" s="9"/>
      <c r="J180" s="2"/>
      <c r="K180" s="76"/>
      <c r="L180" s="12"/>
      <c r="M180" s="76"/>
      <c r="N180" s="2"/>
      <c r="O180" s="2"/>
      <c r="P180" s="2"/>
      <c r="Q180" s="2"/>
      <c r="R180" s="2"/>
      <c r="S180" s="2"/>
      <c r="T180" s="2"/>
      <c r="U180" s="2"/>
      <c r="V180" s="38"/>
      <c r="W180" s="2"/>
      <c r="X180" s="2"/>
      <c r="Y180" s="2"/>
      <c r="Z180" s="2"/>
    </row>
    <row r="181" spans="1:26" s="3" customFormat="1" ht="20" customHeight="1">
      <c r="A181" s="43"/>
      <c r="B181" s="38"/>
      <c r="C181" s="38"/>
      <c r="D181" s="38"/>
      <c r="E181" s="2"/>
      <c r="F181" s="2"/>
      <c r="G181" s="2"/>
      <c r="H181" s="76"/>
      <c r="I181" s="9"/>
      <c r="J181" s="2"/>
      <c r="K181" s="76"/>
      <c r="L181" s="12"/>
      <c r="M181" s="76"/>
      <c r="N181" s="2"/>
      <c r="O181" s="2"/>
      <c r="P181" s="2"/>
      <c r="Q181" s="2"/>
      <c r="R181" s="2"/>
      <c r="S181" s="2"/>
      <c r="T181" s="2"/>
      <c r="U181" s="2"/>
      <c r="V181" s="38"/>
      <c r="W181" s="2"/>
      <c r="X181" s="2"/>
      <c r="Y181" s="2"/>
      <c r="Z181" s="2"/>
    </row>
    <row r="182" spans="1:26" s="3" customFormat="1" ht="20" customHeight="1">
      <c r="A182" s="43"/>
      <c r="B182" s="38"/>
      <c r="C182" s="38"/>
      <c r="D182" s="38"/>
      <c r="E182" s="2"/>
      <c r="F182" s="2"/>
      <c r="G182" s="2"/>
      <c r="H182" s="76"/>
      <c r="I182" s="9"/>
      <c r="J182" s="2"/>
      <c r="K182" s="76"/>
      <c r="L182" s="12"/>
      <c r="M182" s="76"/>
      <c r="N182" s="2"/>
      <c r="O182" s="2"/>
      <c r="P182" s="2"/>
      <c r="Q182" s="2"/>
      <c r="R182" s="2"/>
      <c r="S182" s="2"/>
      <c r="T182" s="2"/>
      <c r="U182" s="2"/>
      <c r="V182" s="38"/>
      <c r="W182" s="2"/>
      <c r="X182" s="2"/>
      <c r="Y182" s="2"/>
      <c r="Z182" s="2"/>
    </row>
    <row r="183" spans="1:26" s="3" customFormat="1" ht="20" customHeight="1">
      <c r="A183" s="43"/>
      <c r="B183" s="38"/>
      <c r="C183" s="38"/>
      <c r="D183" s="38"/>
      <c r="E183" s="2"/>
      <c r="F183" s="2"/>
      <c r="G183" s="2"/>
      <c r="H183" s="76"/>
      <c r="I183" s="9"/>
      <c r="J183" s="2"/>
      <c r="K183" s="76"/>
      <c r="L183" s="12"/>
      <c r="M183" s="76"/>
      <c r="N183" s="2"/>
      <c r="O183" s="2"/>
      <c r="P183" s="2"/>
      <c r="Q183" s="2"/>
      <c r="R183" s="2"/>
      <c r="S183" s="2"/>
      <c r="T183" s="2"/>
      <c r="U183" s="2"/>
      <c r="V183" s="38"/>
      <c r="W183" s="2"/>
      <c r="X183" s="2"/>
      <c r="Y183" s="2"/>
      <c r="Z183" s="2"/>
    </row>
    <row r="184" spans="1:26" s="3" customFormat="1" ht="20" customHeight="1">
      <c r="A184" s="43"/>
      <c r="B184" s="38"/>
      <c r="C184" s="38"/>
      <c r="D184" s="38"/>
      <c r="E184" s="2"/>
      <c r="F184" s="2"/>
      <c r="G184" s="2"/>
      <c r="H184" s="76"/>
      <c r="I184" s="9"/>
      <c r="J184" s="2"/>
      <c r="K184" s="76"/>
      <c r="L184" s="12"/>
      <c r="M184" s="76"/>
      <c r="N184" s="2"/>
      <c r="O184" s="2"/>
      <c r="P184" s="2"/>
      <c r="Q184" s="2"/>
      <c r="R184" s="2"/>
      <c r="S184" s="2"/>
      <c r="T184" s="2"/>
      <c r="U184" s="2"/>
      <c r="V184" s="38"/>
      <c r="W184" s="2"/>
      <c r="X184" s="2"/>
      <c r="Y184" s="2"/>
      <c r="Z184" s="2"/>
    </row>
    <row r="185" spans="1:26" s="3" customFormat="1" ht="20" customHeight="1">
      <c r="A185" s="43"/>
      <c r="B185" s="38"/>
      <c r="C185" s="38"/>
      <c r="D185" s="38"/>
      <c r="E185" s="2"/>
      <c r="F185" s="2"/>
      <c r="G185" s="2"/>
      <c r="H185" s="76"/>
      <c r="I185" s="9"/>
      <c r="J185" s="2"/>
      <c r="K185" s="76"/>
      <c r="L185" s="12"/>
      <c r="M185" s="76"/>
      <c r="N185" s="2"/>
      <c r="O185" s="2"/>
      <c r="P185" s="2"/>
      <c r="Q185" s="2"/>
      <c r="R185" s="2"/>
      <c r="S185" s="2"/>
      <c r="T185" s="2"/>
      <c r="U185" s="2"/>
      <c r="V185" s="38"/>
      <c r="W185" s="2"/>
      <c r="X185" s="2"/>
      <c r="Y185" s="2"/>
      <c r="Z185" s="2"/>
    </row>
    <row r="186" spans="1:26" s="3" customFormat="1" ht="20" customHeight="1">
      <c r="A186" s="43"/>
      <c r="B186" s="38"/>
      <c r="C186" s="38"/>
      <c r="D186" s="38"/>
      <c r="E186" s="2"/>
      <c r="F186" s="2"/>
      <c r="G186" s="2"/>
      <c r="H186" s="76"/>
      <c r="I186" s="9"/>
      <c r="J186" s="2"/>
      <c r="K186" s="76"/>
      <c r="L186" s="12"/>
      <c r="M186" s="76"/>
      <c r="N186" s="2"/>
      <c r="O186" s="2"/>
      <c r="P186" s="2"/>
      <c r="Q186" s="2"/>
      <c r="R186" s="2"/>
      <c r="S186" s="2"/>
      <c r="T186" s="2"/>
      <c r="U186" s="2"/>
      <c r="V186" s="38"/>
      <c r="W186" s="2"/>
      <c r="X186" s="2"/>
      <c r="Y186" s="2"/>
      <c r="Z186" s="2"/>
    </row>
    <row r="187" spans="1:26" s="3" customFormat="1" ht="20" customHeight="1">
      <c r="A187" s="43"/>
      <c r="B187" s="38"/>
      <c r="C187" s="38"/>
      <c r="D187" s="38"/>
      <c r="E187" s="2"/>
      <c r="F187" s="2"/>
      <c r="G187" s="2"/>
      <c r="H187" s="76"/>
      <c r="I187" s="9"/>
      <c r="J187" s="2"/>
      <c r="K187" s="76"/>
      <c r="L187" s="12"/>
      <c r="M187" s="76"/>
      <c r="N187" s="2"/>
      <c r="O187" s="2"/>
      <c r="P187" s="2"/>
      <c r="Q187" s="2"/>
      <c r="R187" s="2"/>
      <c r="S187" s="2"/>
      <c r="T187" s="2"/>
      <c r="U187" s="2"/>
      <c r="V187" s="38"/>
      <c r="W187" s="2"/>
      <c r="X187" s="2"/>
      <c r="Y187" s="2"/>
      <c r="Z187" s="2"/>
    </row>
    <row r="188" spans="1:26" s="3" customFormat="1" ht="20" customHeight="1">
      <c r="A188" s="43"/>
      <c r="B188" s="38"/>
      <c r="C188" s="38"/>
      <c r="D188" s="38"/>
      <c r="E188" s="2"/>
      <c r="F188" s="2"/>
      <c r="G188" s="2"/>
      <c r="H188" s="76"/>
      <c r="I188" s="9"/>
      <c r="J188" s="2"/>
      <c r="K188" s="76"/>
      <c r="L188" s="12"/>
      <c r="M188" s="76"/>
      <c r="N188" s="2"/>
      <c r="O188" s="2"/>
      <c r="P188" s="2"/>
      <c r="Q188" s="2"/>
      <c r="R188" s="2"/>
      <c r="S188" s="2"/>
      <c r="T188" s="2"/>
      <c r="U188" s="2"/>
      <c r="V188" s="38"/>
      <c r="W188" s="2"/>
      <c r="X188" s="2"/>
      <c r="Y188" s="2"/>
      <c r="Z188" s="2"/>
    </row>
    <row r="189" spans="1:26" s="3" customFormat="1" ht="20" customHeight="1">
      <c r="A189" s="43"/>
      <c r="B189" s="38"/>
      <c r="C189" s="38"/>
      <c r="D189" s="38"/>
      <c r="E189" s="2"/>
      <c r="F189" s="2"/>
      <c r="G189" s="2"/>
      <c r="H189" s="76"/>
      <c r="I189" s="9"/>
      <c r="J189" s="2"/>
      <c r="K189" s="76"/>
      <c r="L189" s="12"/>
      <c r="M189" s="76"/>
      <c r="N189" s="2"/>
      <c r="O189" s="2"/>
      <c r="P189" s="2"/>
      <c r="Q189" s="2"/>
      <c r="R189" s="2"/>
      <c r="S189" s="2"/>
      <c r="T189" s="2"/>
      <c r="U189" s="2"/>
      <c r="V189" s="38"/>
      <c r="W189" s="2"/>
      <c r="X189" s="2"/>
      <c r="Y189" s="2"/>
      <c r="Z189" s="2"/>
    </row>
    <row r="190" spans="1:26" s="3" customFormat="1" ht="20" customHeight="1">
      <c r="A190" s="43"/>
      <c r="B190" s="38"/>
      <c r="C190" s="38"/>
      <c r="D190" s="38"/>
      <c r="E190" s="2"/>
      <c r="F190" s="2"/>
      <c r="G190" s="2"/>
      <c r="H190" s="76"/>
      <c r="I190" s="9"/>
      <c r="J190" s="2"/>
      <c r="K190" s="76"/>
      <c r="L190" s="12"/>
      <c r="M190" s="76"/>
      <c r="N190" s="2"/>
      <c r="O190" s="2"/>
      <c r="P190" s="2"/>
      <c r="Q190" s="2"/>
      <c r="R190" s="2"/>
      <c r="S190" s="2"/>
      <c r="T190" s="2"/>
      <c r="U190" s="2"/>
      <c r="V190" s="38"/>
      <c r="W190" s="2"/>
      <c r="X190" s="2"/>
      <c r="Y190" s="2"/>
      <c r="Z190" s="2"/>
    </row>
    <row r="191" spans="1:26" s="3" customFormat="1" ht="20" customHeight="1">
      <c r="A191" s="43"/>
      <c r="B191" s="38"/>
      <c r="C191" s="38"/>
      <c r="D191" s="38"/>
      <c r="E191" s="2"/>
      <c r="F191" s="2"/>
      <c r="G191" s="2"/>
      <c r="H191" s="76"/>
      <c r="I191" s="9"/>
      <c r="J191" s="2"/>
      <c r="K191" s="76"/>
      <c r="L191" s="12"/>
      <c r="M191" s="76"/>
      <c r="N191" s="2"/>
      <c r="O191" s="2"/>
      <c r="P191" s="2"/>
      <c r="Q191" s="2"/>
      <c r="R191" s="2"/>
      <c r="S191" s="2"/>
      <c r="T191" s="2"/>
      <c r="U191" s="2"/>
      <c r="V191" s="38"/>
      <c r="W191" s="2"/>
      <c r="X191" s="2"/>
      <c r="Y191" s="2"/>
      <c r="Z191" s="2"/>
    </row>
    <row r="192" spans="1:26" s="3" customFormat="1" ht="20" customHeight="1">
      <c r="A192" s="43"/>
      <c r="B192" s="38"/>
      <c r="C192" s="38"/>
      <c r="D192" s="38"/>
      <c r="E192" s="2"/>
      <c r="F192" s="2"/>
      <c r="G192" s="2"/>
      <c r="H192" s="76"/>
      <c r="I192" s="9"/>
      <c r="J192" s="2"/>
      <c r="K192" s="76"/>
      <c r="L192" s="12"/>
      <c r="M192" s="76"/>
      <c r="N192" s="2"/>
      <c r="O192" s="2"/>
      <c r="P192" s="2"/>
      <c r="Q192" s="2"/>
      <c r="R192" s="2"/>
      <c r="S192" s="2"/>
      <c r="T192" s="2"/>
      <c r="U192" s="2"/>
      <c r="V192" s="38"/>
      <c r="W192" s="2"/>
      <c r="X192" s="2"/>
      <c r="Y192" s="2"/>
      <c r="Z192" s="2"/>
    </row>
    <row r="193" spans="1:26" s="3" customFormat="1" ht="20" customHeight="1">
      <c r="A193" s="43"/>
      <c r="B193" s="38"/>
      <c r="C193" s="38"/>
      <c r="D193" s="38"/>
      <c r="E193" s="2"/>
      <c r="F193" s="2"/>
      <c r="G193" s="2"/>
      <c r="H193" s="76"/>
      <c r="I193" s="9"/>
      <c r="J193" s="2"/>
      <c r="K193" s="76"/>
      <c r="L193" s="12"/>
      <c r="M193" s="76"/>
      <c r="N193" s="2"/>
      <c r="O193" s="2"/>
      <c r="P193" s="2"/>
      <c r="Q193" s="2"/>
      <c r="R193" s="2"/>
      <c r="S193" s="2"/>
      <c r="T193" s="2"/>
      <c r="U193" s="2"/>
      <c r="V193" s="38"/>
      <c r="W193" s="2"/>
      <c r="X193" s="2"/>
      <c r="Y193" s="2"/>
      <c r="Z193" s="2"/>
    </row>
    <row r="194" spans="1:26" s="3" customFormat="1" ht="20" customHeight="1">
      <c r="A194" s="43"/>
      <c r="B194" s="38"/>
      <c r="C194" s="38"/>
      <c r="D194" s="38"/>
      <c r="E194" s="2"/>
      <c r="F194" s="2"/>
      <c r="G194" s="2"/>
      <c r="H194" s="76"/>
      <c r="I194" s="9"/>
      <c r="J194" s="2"/>
      <c r="K194" s="76"/>
      <c r="L194" s="12"/>
      <c r="M194" s="76"/>
      <c r="N194" s="2"/>
      <c r="O194" s="2"/>
      <c r="P194" s="2"/>
      <c r="Q194" s="2"/>
      <c r="R194" s="2"/>
      <c r="S194" s="2"/>
      <c r="T194" s="2"/>
      <c r="U194" s="2"/>
      <c r="V194" s="38"/>
      <c r="W194" s="2"/>
      <c r="X194" s="2"/>
      <c r="Y194" s="2"/>
      <c r="Z194" s="2"/>
    </row>
    <row r="195" spans="1:26" s="3" customFormat="1" ht="20" customHeight="1">
      <c r="A195" s="43"/>
      <c r="B195" s="38"/>
      <c r="C195" s="38"/>
      <c r="D195" s="38"/>
      <c r="E195" s="2"/>
      <c r="F195" s="2"/>
      <c r="G195" s="2"/>
      <c r="H195" s="76"/>
      <c r="I195" s="9"/>
      <c r="J195" s="2"/>
      <c r="K195" s="76"/>
      <c r="L195" s="12"/>
      <c r="M195" s="76"/>
      <c r="N195" s="2"/>
      <c r="O195" s="2"/>
      <c r="P195" s="2"/>
      <c r="Q195" s="2"/>
      <c r="R195" s="2"/>
      <c r="S195" s="2"/>
      <c r="T195" s="2"/>
      <c r="U195" s="2"/>
      <c r="V195" s="38"/>
      <c r="W195" s="2"/>
      <c r="X195" s="2"/>
      <c r="Y195" s="2"/>
      <c r="Z195" s="2"/>
    </row>
    <row r="196" spans="1:26" s="3" customFormat="1" ht="20" customHeight="1">
      <c r="A196" s="43"/>
      <c r="B196" s="38"/>
      <c r="C196" s="38"/>
      <c r="D196" s="38"/>
      <c r="E196" s="2"/>
      <c r="F196" s="2"/>
      <c r="G196" s="2"/>
      <c r="H196" s="76"/>
      <c r="I196" s="9"/>
      <c r="J196" s="2"/>
      <c r="K196" s="76"/>
      <c r="L196" s="12"/>
      <c r="M196" s="76"/>
      <c r="N196" s="2"/>
      <c r="O196" s="2"/>
      <c r="P196" s="2"/>
      <c r="Q196" s="2"/>
      <c r="R196" s="2"/>
      <c r="S196" s="2"/>
      <c r="T196" s="2"/>
      <c r="U196" s="2"/>
      <c r="V196" s="38"/>
      <c r="W196" s="2"/>
      <c r="X196" s="2"/>
      <c r="Y196" s="2"/>
      <c r="Z196" s="2"/>
    </row>
    <row r="197" spans="1:26" s="3" customFormat="1" ht="20" customHeight="1">
      <c r="A197" s="43"/>
      <c r="B197" s="38"/>
      <c r="C197" s="38"/>
      <c r="D197" s="38"/>
      <c r="E197" s="2"/>
      <c r="F197" s="2"/>
      <c r="G197" s="2"/>
      <c r="H197" s="76"/>
      <c r="I197" s="9"/>
      <c r="J197" s="2"/>
      <c r="K197" s="76"/>
      <c r="L197" s="12"/>
      <c r="M197" s="76"/>
      <c r="N197" s="2"/>
      <c r="O197" s="2"/>
      <c r="P197" s="2"/>
      <c r="Q197" s="2"/>
      <c r="V197" s="6"/>
    </row>
    <row r="198" spans="1:26" s="3" customFormat="1" ht="20" customHeight="1">
      <c r="A198" s="43"/>
      <c r="B198" s="38"/>
      <c r="C198" s="38"/>
      <c r="D198" s="38"/>
      <c r="E198" s="2"/>
      <c r="F198" s="2"/>
      <c r="G198" s="2"/>
      <c r="H198" s="76"/>
      <c r="I198" s="9"/>
      <c r="J198" s="2"/>
      <c r="K198" s="76"/>
      <c r="L198" s="12"/>
      <c r="M198" s="76"/>
      <c r="N198" s="2"/>
      <c r="O198" s="2"/>
      <c r="P198" s="2"/>
      <c r="Q198" s="2"/>
      <c r="V198" s="6"/>
    </row>
    <row r="199" spans="1:26" s="3" customFormat="1" ht="20" customHeight="1">
      <c r="A199" s="43"/>
      <c r="B199" s="38"/>
      <c r="C199" s="38"/>
      <c r="D199" s="38"/>
      <c r="E199" s="2"/>
      <c r="F199" s="2"/>
      <c r="G199" s="2"/>
      <c r="H199" s="76"/>
      <c r="I199" s="9"/>
      <c r="J199" s="2"/>
      <c r="K199" s="76"/>
      <c r="L199" s="12"/>
      <c r="M199" s="76"/>
      <c r="N199" s="2"/>
      <c r="O199" s="2"/>
      <c r="P199" s="2"/>
      <c r="Q199" s="2"/>
      <c r="V199" s="6"/>
    </row>
    <row r="200" spans="1:26" s="3" customFormat="1" ht="20" customHeight="1">
      <c r="A200" s="43"/>
      <c r="B200" s="38"/>
      <c r="C200" s="38"/>
      <c r="D200" s="38"/>
      <c r="E200" s="2"/>
      <c r="F200" s="2"/>
      <c r="G200" s="2"/>
      <c r="H200" s="76"/>
      <c r="I200" s="9"/>
      <c r="J200" s="2"/>
      <c r="K200" s="76"/>
      <c r="L200" s="12"/>
      <c r="M200" s="76"/>
      <c r="N200" s="2"/>
      <c r="O200" s="2"/>
      <c r="P200" s="2"/>
      <c r="Q200" s="2"/>
      <c r="V200" s="6"/>
    </row>
    <row r="201" spans="1:26" s="3" customFormat="1" ht="20" customHeight="1">
      <c r="A201" s="43"/>
      <c r="B201" s="38"/>
      <c r="C201" s="38"/>
      <c r="D201" s="38"/>
      <c r="E201" s="2"/>
      <c r="F201" s="2"/>
      <c r="G201" s="2"/>
      <c r="H201" s="76"/>
      <c r="I201" s="9"/>
      <c r="J201" s="2"/>
      <c r="K201" s="76"/>
      <c r="L201" s="12"/>
      <c r="M201" s="76"/>
      <c r="N201" s="2"/>
      <c r="O201" s="2"/>
      <c r="P201" s="2"/>
      <c r="Q201" s="2"/>
      <c r="V201" s="6"/>
    </row>
    <row r="202" spans="1:26" s="3" customFormat="1" ht="20" customHeight="1">
      <c r="A202" s="43"/>
      <c r="B202" s="38"/>
      <c r="C202" s="38"/>
      <c r="D202" s="38"/>
      <c r="E202" s="2"/>
      <c r="F202" s="2"/>
      <c r="G202" s="2"/>
      <c r="H202" s="76"/>
      <c r="I202" s="9"/>
      <c r="J202" s="2"/>
      <c r="K202" s="76"/>
      <c r="L202" s="12"/>
      <c r="M202" s="76"/>
      <c r="N202" s="2"/>
      <c r="O202" s="2"/>
      <c r="P202" s="2"/>
      <c r="Q202" s="2"/>
      <c r="V202" s="6"/>
    </row>
    <row r="203" spans="1:26" s="3" customFormat="1" ht="20" customHeight="1">
      <c r="A203" s="43"/>
      <c r="B203" s="38"/>
      <c r="C203" s="38"/>
      <c r="D203" s="38"/>
      <c r="E203" s="2"/>
      <c r="F203" s="2"/>
      <c r="G203" s="2"/>
      <c r="H203" s="76"/>
      <c r="I203" s="9"/>
      <c r="J203" s="2"/>
      <c r="K203" s="76"/>
      <c r="L203" s="12"/>
      <c r="M203" s="76"/>
      <c r="N203" s="2"/>
      <c r="O203" s="2"/>
      <c r="P203" s="2"/>
      <c r="Q203" s="2"/>
      <c r="V203" s="6"/>
    </row>
    <row r="204" spans="1:26" s="3" customFormat="1" ht="20" customHeight="1">
      <c r="A204" s="43"/>
      <c r="B204" s="38"/>
      <c r="C204" s="38"/>
      <c r="D204" s="38"/>
      <c r="E204" s="2"/>
      <c r="F204" s="2"/>
      <c r="G204" s="2"/>
      <c r="H204" s="76"/>
      <c r="I204" s="9"/>
      <c r="J204" s="2"/>
      <c r="K204" s="76"/>
      <c r="L204" s="12"/>
      <c r="M204" s="76"/>
      <c r="N204" s="2"/>
      <c r="O204" s="2"/>
      <c r="P204" s="2"/>
      <c r="Q204" s="2"/>
      <c r="V204" s="6"/>
    </row>
    <row r="205" spans="1:26" s="3" customFormat="1" ht="20" customHeight="1">
      <c r="A205" s="43"/>
      <c r="B205" s="38"/>
      <c r="C205" s="38"/>
      <c r="D205" s="38"/>
      <c r="E205" s="2"/>
      <c r="F205" s="2"/>
      <c r="G205" s="2"/>
      <c r="H205" s="76"/>
      <c r="I205" s="9"/>
      <c r="J205" s="2"/>
      <c r="K205" s="76"/>
      <c r="L205" s="12"/>
      <c r="M205" s="76"/>
      <c r="N205" s="2"/>
      <c r="O205" s="2"/>
      <c r="P205" s="2"/>
      <c r="Q205" s="2"/>
      <c r="V205" s="6"/>
    </row>
    <row r="206" spans="1:26" s="3" customFormat="1" ht="20" customHeight="1">
      <c r="A206" s="43"/>
      <c r="B206" s="38"/>
      <c r="C206" s="38"/>
      <c r="D206" s="38"/>
      <c r="E206" s="2"/>
      <c r="F206" s="2"/>
      <c r="G206" s="2"/>
      <c r="H206" s="76"/>
      <c r="I206" s="9"/>
      <c r="J206" s="2"/>
      <c r="K206" s="76"/>
      <c r="L206" s="12"/>
      <c r="M206" s="76"/>
      <c r="N206" s="2"/>
      <c r="O206" s="2"/>
      <c r="P206" s="2"/>
      <c r="Q206" s="2"/>
      <c r="V206" s="6"/>
    </row>
    <row r="207" spans="1:26" s="3" customFormat="1" ht="20" customHeight="1">
      <c r="A207" s="43"/>
      <c r="B207" s="38"/>
      <c r="C207" s="38"/>
      <c r="D207" s="38"/>
      <c r="E207" s="2"/>
      <c r="F207" s="2"/>
      <c r="G207" s="2"/>
      <c r="H207" s="76"/>
      <c r="I207" s="9"/>
      <c r="J207" s="2"/>
      <c r="K207" s="76"/>
      <c r="L207" s="12"/>
      <c r="M207" s="76"/>
      <c r="N207" s="2"/>
      <c r="O207" s="2"/>
      <c r="P207" s="2"/>
      <c r="Q207" s="2"/>
      <c r="V207" s="6"/>
    </row>
    <row r="208" spans="1:26" s="3" customFormat="1" ht="20" customHeight="1">
      <c r="A208" s="43"/>
      <c r="B208" s="38"/>
      <c r="C208" s="38"/>
      <c r="D208" s="38"/>
      <c r="E208" s="2"/>
      <c r="F208" s="2"/>
      <c r="G208" s="2"/>
      <c r="H208" s="76"/>
      <c r="I208" s="9"/>
      <c r="J208" s="2"/>
      <c r="K208" s="76"/>
      <c r="L208" s="12"/>
      <c r="M208" s="76"/>
      <c r="N208" s="2"/>
      <c r="O208" s="2"/>
      <c r="P208" s="2"/>
      <c r="Q208" s="2"/>
      <c r="V208" s="6"/>
    </row>
    <row r="209" spans="1:22" s="3" customFormat="1" ht="20" customHeight="1">
      <c r="A209" s="43"/>
      <c r="B209" s="38"/>
      <c r="C209" s="38"/>
      <c r="D209" s="38"/>
      <c r="E209" s="2"/>
      <c r="F209" s="2"/>
      <c r="G209" s="2"/>
      <c r="H209" s="76"/>
      <c r="I209" s="9"/>
      <c r="J209" s="2"/>
      <c r="K209" s="76"/>
      <c r="L209" s="12"/>
      <c r="M209" s="76"/>
      <c r="N209" s="2"/>
      <c r="O209" s="2"/>
      <c r="P209" s="2"/>
      <c r="Q209" s="2"/>
      <c r="V209" s="6"/>
    </row>
    <row r="210" spans="1:22" s="3" customFormat="1" ht="20" customHeight="1">
      <c r="A210" s="43"/>
      <c r="B210" s="38"/>
      <c r="C210" s="38"/>
      <c r="D210" s="38"/>
      <c r="E210" s="2"/>
      <c r="F210" s="2"/>
      <c r="G210" s="2"/>
      <c r="H210" s="76"/>
      <c r="I210" s="9"/>
      <c r="J210" s="2"/>
      <c r="K210" s="76"/>
      <c r="L210" s="12"/>
      <c r="M210" s="76"/>
      <c r="N210" s="2"/>
      <c r="O210" s="2"/>
      <c r="P210" s="2"/>
      <c r="Q210" s="2"/>
      <c r="V210" s="6"/>
    </row>
    <row r="211" spans="1:22" s="3" customFormat="1" ht="20" customHeight="1">
      <c r="A211" s="43"/>
      <c r="B211" s="38"/>
      <c r="C211" s="38"/>
      <c r="D211" s="38"/>
      <c r="E211" s="2"/>
      <c r="F211" s="2"/>
      <c r="G211" s="2"/>
      <c r="H211" s="76"/>
      <c r="I211" s="9"/>
      <c r="J211" s="2"/>
      <c r="K211" s="76"/>
      <c r="L211" s="12"/>
      <c r="M211" s="76"/>
      <c r="N211" s="2"/>
      <c r="O211" s="2"/>
      <c r="P211" s="2"/>
      <c r="Q211" s="2"/>
      <c r="V211" s="6"/>
    </row>
    <row r="212" spans="1:22" s="3" customFormat="1" ht="20" customHeight="1">
      <c r="A212" s="43"/>
      <c r="B212" s="38"/>
      <c r="C212" s="38"/>
      <c r="D212" s="38"/>
      <c r="E212" s="2"/>
      <c r="F212" s="2"/>
      <c r="G212" s="2"/>
      <c r="H212" s="76"/>
      <c r="I212" s="9"/>
      <c r="J212" s="2"/>
      <c r="K212" s="76"/>
      <c r="L212" s="12"/>
      <c r="M212" s="76"/>
      <c r="N212" s="2"/>
      <c r="O212" s="2"/>
      <c r="P212" s="2"/>
      <c r="Q212" s="2"/>
      <c r="V212" s="6"/>
    </row>
    <row r="213" spans="1:22" s="3" customFormat="1" ht="20" customHeight="1">
      <c r="A213" s="43"/>
      <c r="B213" s="38"/>
      <c r="C213" s="38"/>
      <c r="D213" s="38"/>
      <c r="E213" s="2"/>
      <c r="F213" s="2"/>
      <c r="G213" s="2"/>
      <c r="H213" s="76"/>
      <c r="I213" s="9"/>
      <c r="J213" s="2"/>
      <c r="K213" s="76"/>
      <c r="L213" s="12"/>
      <c r="M213" s="76"/>
      <c r="N213" s="2"/>
      <c r="O213" s="2"/>
      <c r="P213" s="2"/>
      <c r="Q213" s="2"/>
      <c r="V213" s="6"/>
    </row>
    <row r="214" spans="1:22" s="3" customFormat="1" ht="20" customHeight="1">
      <c r="A214" s="43"/>
      <c r="B214" s="38"/>
      <c r="C214" s="38"/>
      <c r="D214" s="38"/>
      <c r="E214" s="2"/>
      <c r="F214" s="2"/>
      <c r="G214" s="2"/>
      <c r="H214" s="76"/>
      <c r="I214" s="9"/>
      <c r="J214" s="2"/>
      <c r="K214" s="76"/>
      <c r="L214" s="12"/>
      <c r="M214" s="76"/>
      <c r="N214" s="2"/>
      <c r="O214" s="2"/>
      <c r="P214" s="2"/>
      <c r="Q214" s="2"/>
      <c r="V214" s="6"/>
    </row>
    <row r="215" spans="1:22" s="3" customFormat="1" ht="20" customHeight="1">
      <c r="A215" s="43"/>
      <c r="B215" s="38"/>
      <c r="C215" s="38"/>
      <c r="D215" s="38"/>
      <c r="E215" s="2"/>
      <c r="F215" s="2"/>
      <c r="G215" s="2"/>
      <c r="H215" s="76"/>
      <c r="I215" s="9"/>
      <c r="J215" s="2"/>
      <c r="K215" s="76"/>
      <c r="L215" s="12"/>
      <c r="M215" s="76"/>
      <c r="N215" s="2"/>
      <c r="O215" s="2"/>
      <c r="P215" s="2"/>
      <c r="Q215" s="2"/>
      <c r="V215" s="6"/>
    </row>
    <row r="216" spans="1:22" s="3" customFormat="1" ht="20" customHeight="1">
      <c r="A216" s="43"/>
      <c r="B216" s="38"/>
      <c r="C216" s="38"/>
      <c r="D216" s="38"/>
      <c r="E216" s="2"/>
      <c r="F216" s="2"/>
      <c r="G216" s="2"/>
      <c r="H216" s="76"/>
      <c r="I216" s="9"/>
      <c r="J216" s="2"/>
      <c r="K216" s="76"/>
      <c r="L216" s="12"/>
      <c r="M216" s="76"/>
      <c r="N216" s="2"/>
      <c r="O216" s="2"/>
      <c r="P216" s="2"/>
      <c r="Q216" s="2"/>
      <c r="V216" s="6"/>
    </row>
    <row r="217" spans="1:22" s="3" customFormat="1" ht="20" customHeight="1">
      <c r="A217" s="43"/>
      <c r="B217" s="38"/>
      <c r="C217" s="38"/>
      <c r="D217" s="38"/>
      <c r="E217" s="2"/>
      <c r="F217" s="2"/>
      <c r="G217" s="2"/>
      <c r="H217" s="76"/>
      <c r="I217" s="9"/>
      <c r="J217" s="2"/>
      <c r="K217" s="76"/>
      <c r="L217" s="12"/>
      <c r="M217" s="76"/>
      <c r="N217" s="2"/>
      <c r="O217" s="2"/>
      <c r="P217" s="2"/>
      <c r="Q217" s="2"/>
      <c r="V217" s="6"/>
    </row>
    <row r="218" spans="1:22" s="3" customFormat="1" ht="20" customHeight="1">
      <c r="A218" s="43"/>
      <c r="B218" s="38"/>
      <c r="C218" s="38"/>
      <c r="D218" s="38"/>
      <c r="E218" s="2"/>
      <c r="F218" s="2"/>
      <c r="G218" s="2"/>
      <c r="H218" s="76"/>
      <c r="I218" s="9"/>
      <c r="J218" s="2"/>
      <c r="K218" s="76"/>
      <c r="L218" s="12"/>
      <c r="M218" s="76"/>
      <c r="N218" s="2"/>
      <c r="O218" s="2"/>
      <c r="P218" s="2"/>
      <c r="Q218" s="2"/>
      <c r="V218" s="6"/>
    </row>
    <row r="219" spans="1:22" s="3" customFormat="1" ht="20" customHeight="1">
      <c r="A219" s="43"/>
      <c r="B219" s="38"/>
      <c r="C219" s="38"/>
      <c r="D219" s="38"/>
      <c r="E219" s="2"/>
      <c r="F219" s="2"/>
      <c r="G219" s="2"/>
      <c r="H219" s="76"/>
      <c r="I219" s="9"/>
      <c r="J219" s="2"/>
      <c r="K219" s="76"/>
      <c r="L219" s="12"/>
      <c r="M219" s="76"/>
      <c r="N219" s="2"/>
      <c r="O219" s="2"/>
      <c r="P219" s="2"/>
      <c r="Q219" s="2"/>
      <c r="V219" s="6"/>
    </row>
    <row r="220" spans="1:22" s="3" customFormat="1" ht="20" customHeight="1">
      <c r="A220" s="43"/>
      <c r="B220" s="38"/>
      <c r="C220" s="38"/>
      <c r="D220" s="38"/>
      <c r="E220" s="2"/>
      <c r="F220" s="2"/>
      <c r="G220" s="2"/>
      <c r="H220" s="76"/>
      <c r="I220" s="9"/>
      <c r="J220" s="2"/>
      <c r="K220" s="76"/>
      <c r="L220" s="12"/>
      <c r="M220" s="76"/>
      <c r="N220" s="2"/>
      <c r="O220" s="2"/>
      <c r="P220" s="2"/>
      <c r="Q220" s="2"/>
      <c r="V220" s="6"/>
    </row>
    <row r="221" spans="1:22" s="3" customFormat="1" ht="20" customHeight="1">
      <c r="A221" s="43"/>
      <c r="B221" s="38"/>
      <c r="C221" s="38"/>
      <c r="D221" s="38"/>
      <c r="E221" s="2"/>
      <c r="F221" s="2"/>
      <c r="G221" s="2"/>
      <c r="H221" s="76"/>
      <c r="I221" s="9"/>
      <c r="J221" s="2"/>
      <c r="K221" s="76"/>
      <c r="L221" s="12"/>
      <c r="M221" s="76"/>
      <c r="N221" s="2"/>
      <c r="O221" s="2"/>
      <c r="P221" s="2"/>
      <c r="Q221" s="2"/>
      <c r="V221" s="6"/>
    </row>
    <row r="222" spans="1:22" s="3" customFormat="1" ht="20" customHeight="1">
      <c r="A222" s="43"/>
      <c r="B222" s="38"/>
      <c r="C222" s="38"/>
      <c r="D222" s="38"/>
      <c r="E222" s="2"/>
      <c r="F222" s="2"/>
      <c r="G222" s="2"/>
      <c r="H222" s="76"/>
      <c r="I222" s="9"/>
      <c r="J222" s="2"/>
      <c r="K222" s="76"/>
      <c r="L222" s="12"/>
      <c r="M222" s="76"/>
      <c r="N222" s="2"/>
      <c r="O222" s="2"/>
      <c r="P222" s="2"/>
      <c r="Q222" s="2"/>
      <c r="V222" s="6"/>
    </row>
    <row r="223" spans="1:22" s="3" customFormat="1" ht="20" customHeight="1">
      <c r="A223" s="43"/>
      <c r="B223" s="38"/>
      <c r="C223" s="38"/>
      <c r="D223" s="38"/>
      <c r="E223" s="2"/>
      <c r="F223" s="2"/>
      <c r="G223" s="2"/>
      <c r="H223" s="76"/>
      <c r="I223" s="9"/>
      <c r="J223" s="2"/>
      <c r="K223" s="76"/>
      <c r="L223" s="12"/>
      <c r="M223" s="76"/>
      <c r="N223" s="2"/>
      <c r="O223" s="2"/>
      <c r="P223" s="2"/>
      <c r="Q223" s="2"/>
      <c r="V223" s="6"/>
    </row>
    <row r="224" spans="1:22" s="3" customFormat="1" ht="20" customHeight="1">
      <c r="A224" s="43"/>
      <c r="B224" s="38"/>
      <c r="C224" s="38"/>
      <c r="D224" s="38"/>
      <c r="E224" s="2"/>
      <c r="F224" s="2"/>
      <c r="G224" s="2"/>
      <c r="H224" s="76"/>
      <c r="I224" s="9"/>
      <c r="J224" s="2"/>
      <c r="K224" s="76"/>
      <c r="L224" s="12"/>
      <c r="M224" s="76"/>
      <c r="N224" s="2"/>
      <c r="O224" s="2"/>
      <c r="P224" s="2"/>
      <c r="Q224" s="2"/>
      <c r="V224" s="6"/>
    </row>
    <row r="225" spans="1:22" s="3" customFormat="1" ht="20" customHeight="1">
      <c r="A225" s="43"/>
      <c r="B225" s="38"/>
      <c r="C225" s="38"/>
      <c r="D225" s="38"/>
      <c r="E225" s="2"/>
      <c r="F225" s="2"/>
      <c r="G225" s="2"/>
      <c r="H225" s="76"/>
      <c r="I225" s="9"/>
      <c r="J225" s="2"/>
      <c r="K225" s="76"/>
      <c r="L225" s="12"/>
      <c r="M225" s="76"/>
      <c r="N225" s="2"/>
      <c r="O225" s="2"/>
      <c r="P225" s="2"/>
      <c r="Q225" s="2"/>
      <c r="V225" s="6"/>
    </row>
    <row r="226" spans="1:22" s="3" customFormat="1" ht="20" customHeight="1">
      <c r="A226" s="43"/>
      <c r="B226" s="38"/>
      <c r="C226" s="38"/>
      <c r="D226" s="38"/>
      <c r="E226" s="2"/>
      <c r="F226" s="2"/>
      <c r="G226" s="2"/>
      <c r="H226" s="76"/>
      <c r="I226" s="9"/>
      <c r="J226" s="2"/>
      <c r="K226" s="76"/>
      <c r="L226" s="12"/>
      <c r="M226" s="76"/>
      <c r="N226" s="2"/>
      <c r="O226" s="2"/>
      <c r="P226" s="2"/>
      <c r="Q226" s="2"/>
      <c r="V226" s="6"/>
    </row>
    <row r="227" spans="1:22" s="3" customFormat="1" ht="20" customHeight="1">
      <c r="A227" s="43"/>
      <c r="B227" s="38"/>
      <c r="C227" s="38"/>
      <c r="D227" s="38"/>
      <c r="E227" s="2"/>
      <c r="F227" s="2"/>
      <c r="G227" s="2"/>
      <c r="H227" s="76"/>
      <c r="I227" s="9"/>
      <c r="J227" s="2"/>
      <c r="K227" s="76"/>
      <c r="L227" s="12"/>
      <c r="M227" s="76"/>
      <c r="N227" s="2"/>
      <c r="O227" s="2"/>
      <c r="P227" s="2"/>
      <c r="Q227" s="2"/>
      <c r="V227" s="6"/>
    </row>
    <row r="228" spans="1:22" s="3" customFormat="1" ht="20" customHeight="1">
      <c r="A228" s="43"/>
      <c r="B228" s="38"/>
      <c r="C228" s="38"/>
      <c r="D228" s="38"/>
      <c r="E228" s="2"/>
      <c r="F228" s="2"/>
      <c r="G228" s="2"/>
      <c r="H228" s="76"/>
      <c r="I228" s="9"/>
      <c r="J228" s="2"/>
      <c r="K228" s="76"/>
      <c r="L228" s="12"/>
      <c r="M228" s="76"/>
      <c r="N228" s="2"/>
      <c r="O228" s="2"/>
      <c r="P228" s="2"/>
      <c r="Q228" s="2"/>
      <c r="V228" s="6"/>
    </row>
    <row r="229" spans="1:22" s="3" customFormat="1" ht="20" customHeight="1">
      <c r="A229" s="43"/>
      <c r="B229" s="38"/>
      <c r="C229" s="38"/>
      <c r="D229" s="38"/>
      <c r="E229" s="2"/>
      <c r="F229" s="2"/>
      <c r="G229" s="2"/>
      <c r="H229" s="76"/>
      <c r="I229" s="9"/>
      <c r="J229" s="2"/>
      <c r="K229" s="76"/>
      <c r="L229" s="12"/>
      <c r="M229" s="76"/>
      <c r="N229" s="2"/>
      <c r="O229" s="2"/>
      <c r="P229" s="2"/>
      <c r="Q229" s="2"/>
      <c r="V229" s="6"/>
    </row>
    <row r="230" spans="1:22" s="3" customFormat="1" ht="20" customHeight="1">
      <c r="A230" s="43"/>
      <c r="B230" s="38"/>
      <c r="C230" s="38"/>
      <c r="D230" s="38"/>
      <c r="E230" s="2"/>
      <c r="F230" s="2"/>
      <c r="G230" s="2"/>
      <c r="H230" s="76"/>
      <c r="I230" s="9"/>
      <c r="J230" s="2"/>
      <c r="K230" s="76"/>
      <c r="L230" s="12"/>
      <c r="M230" s="76"/>
      <c r="N230" s="2"/>
      <c r="O230" s="2"/>
      <c r="P230" s="2"/>
      <c r="Q230" s="2"/>
      <c r="V230" s="6"/>
    </row>
    <row r="231" spans="1:22" s="3" customFormat="1" ht="20" customHeight="1">
      <c r="A231" s="43"/>
      <c r="B231" s="38"/>
      <c r="C231" s="38"/>
      <c r="D231" s="38"/>
      <c r="E231" s="2"/>
      <c r="F231" s="2"/>
      <c r="G231" s="2"/>
      <c r="H231" s="76"/>
      <c r="I231" s="9"/>
      <c r="J231" s="2"/>
      <c r="K231" s="76"/>
      <c r="L231" s="12"/>
      <c r="M231" s="76"/>
      <c r="N231" s="2"/>
      <c r="O231" s="2"/>
      <c r="P231" s="2"/>
      <c r="Q231" s="2"/>
      <c r="V231" s="6"/>
    </row>
    <row r="232" spans="1:22" s="3" customFormat="1" ht="20" customHeight="1">
      <c r="A232" s="43"/>
      <c r="B232" s="38"/>
      <c r="C232" s="38"/>
      <c r="D232" s="38"/>
      <c r="E232" s="2"/>
      <c r="F232" s="2"/>
      <c r="G232" s="2"/>
      <c r="H232" s="76"/>
      <c r="I232" s="9"/>
      <c r="J232" s="2"/>
      <c r="K232" s="76"/>
      <c r="L232" s="12"/>
      <c r="M232" s="76"/>
      <c r="N232" s="2"/>
      <c r="O232" s="2"/>
      <c r="P232" s="2"/>
      <c r="Q232" s="2"/>
      <c r="V232" s="6"/>
    </row>
    <row r="233" spans="1:22" s="3" customFormat="1" ht="20" customHeight="1">
      <c r="A233" s="43"/>
      <c r="B233" s="38"/>
      <c r="C233" s="38"/>
      <c r="D233" s="38"/>
      <c r="E233" s="2"/>
      <c r="F233" s="2"/>
      <c r="G233" s="2"/>
      <c r="H233" s="76"/>
      <c r="I233" s="9"/>
      <c r="J233" s="2"/>
      <c r="K233" s="76"/>
      <c r="L233" s="12"/>
      <c r="M233" s="76"/>
      <c r="N233" s="2"/>
      <c r="O233" s="2"/>
      <c r="P233" s="2"/>
      <c r="Q233" s="2"/>
      <c r="V233" s="6"/>
    </row>
    <row r="234" spans="1:22" s="3" customFormat="1" ht="20" customHeight="1">
      <c r="A234" s="43"/>
      <c r="B234" s="38"/>
      <c r="C234" s="38"/>
      <c r="D234" s="38"/>
      <c r="E234" s="2"/>
      <c r="F234" s="2"/>
      <c r="G234" s="2"/>
      <c r="H234" s="76"/>
      <c r="I234" s="9"/>
      <c r="J234" s="2"/>
      <c r="K234" s="76"/>
      <c r="L234" s="12"/>
      <c r="M234" s="76"/>
      <c r="N234" s="2"/>
      <c r="O234" s="2"/>
      <c r="P234" s="2"/>
      <c r="Q234" s="2"/>
      <c r="V234" s="6"/>
    </row>
    <row r="235" spans="1:22" s="3" customFormat="1" ht="20" customHeight="1">
      <c r="A235" s="43"/>
      <c r="B235" s="38"/>
      <c r="C235" s="38"/>
      <c r="D235" s="38"/>
      <c r="E235" s="2"/>
      <c r="F235" s="2"/>
      <c r="G235" s="2"/>
      <c r="H235" s="76"/>
      <c r="I235" s="9"/>
      <c r="J235" s="2"/>
      <c r="K235" s="76"/>
      <c r="L235" s="12"/>
      <c r="M235" s="76"/>
      <c r="N235" s="2"/>
      <c r="O235" s="2"/>
      <c r="P235" s="2"/>
      <c r="Q235" s="2"/>
      <c r="V235" s="6"/>
    </row>
    <row r="236" spans="1:22" s="3" customFormat="1" ht="20" customHeight="1">
      <c r="A236" s="43"/>
      <c r="B236" s="38"/>
      <c r="C236" s="38"/>
      <c r="D236" s="38"/>
      <c r="E236" s="2"/>
      <c r="F236" s="2"/>
      <c r="G236" s="2"/>
      <c r="H236" s="76"/>
      <c r="I236" s="9"/>
      <c r="J236" s="2"/>
      <c r="K236" s="76"/>
      <c r="L236" s="12"/>
      <c r="M236" s="76"/>
      <c r="N236" s="2"/>
      <c r="O236" s="2"/>
      <c r="P236" s="2"/>
      <c r="Q236" s="2"/>
      <c r="V236" s="6"/>
    </row>
    <row r="237" spans="1:22" s="3" customFormat="1" ht="20" customHeight="1">
      <c r="A237" s="43"/>
      <c r="B237" s="38"/>
      <c r="C237" s="38"/>
      <c r="D237" s="38"/>
      <c r="E237" s="2"/>
      <c r="F237" s="2"/>
      <c r="G237" s="2"/>
      <c r="H237" s="76"/>
      <c r="I237" s="9"/>
      <c r="J237" s="2"/>
      <c r="K237" s="76"/>
      <c r="L237" s="12"/>
      <c r="M237" s="76"/>
      <c r="N237" s="2"/>
      <c r="O237" s="2"/>
      <c r="P237" s="2"/>
      <c r="Q237" s="2"/>
      <c r="V237" s="6"/>
    </row>
    <row r="238" spans="1:22" s="3" customFormat="1" ht="20" customHeight="1">
      <c r="A238" s="43"/>
      <c r="B238" s="38"/>
      <c r="C238" s="38"/>
      <c r="D238" s="38"/>
      <c r="E238" s="2"/>
      <c r="F238" s="2"/>
      <c r="G238" s="2"/>
      <c r="H238" s="76"/>
      <c r="I238" s="9"/>
      <c r="J238" s="2"/>
      <c r="K238" s="76"/>
      <c r="L238" s="12"/>
      <c r="M238" s="76"/>
      <c r="N238" s="2"/>
      <c r="O238" s="2"/>
      <c r="P238" s="2"/>
      <c r="Q238" s="2"/>
      <c r="V238" s="6"/>
    </row>
    <row r="239" spans="1:22" s="3" customFormat="1" ht="20" customHeight="1">
      <c r="A239" s="43"/>
      <c r="B239" s="38"/>
      <c r="C239" s="38"/>
      <c r="D239" s="38"/>
      <c r="E239" s="2"/>
      <c r="F239" s="2"/>
      <c r="G239" s="2"/>
      <c r="H239" s="76"/>
      <c r="I239" s="9"/>
      <c r="J239" s="2"/>
      <c r="K239" s="76"/>
      <c r="L239" s="12"/>
      <c r="M239" s="76"/>
      <c r="N239" s="2"/>
      <c r="O239" s="2"/>
      <c r="P239" s="2"/>
      <c r="Q239" s="2"/>
      <c r="V239" s="6"/>
    </row>
    <row r="240" spans="1:22" s="3" customFormat="1" ht="20" customHeight="1">
      <c r="A240" s="43"/>
      <c r="B240" s="38"/>
      <c r="C240" s="38"/>
      <c r="D240" s="38"/>
      <c r="E240" s="2"/>
      <c r="F240" s="2"/>
      <c r="G240" s="2"/>
      <c r="H240" s="76"/>
      <c r="I240" s="9"/>
      <c r="J240" s="2"/>
      <c r="K240" s="76"/>
      <c r="L240" s="12"/>
      <c r="M240" s="76"/>
      <c r="N240" s="2"/>
      <c r="O240" s="2"/>
      <c r="P240" s="2"/>
      <c r="Q240" s="2"/>
      <c r="V240" s="6"/>
    </row>
    <row r="241" spans="1:22" s="3" customFormat="1" ht="20" customHeight="1">
      <c r="A241" s="43"/>
      <c r="B241" s="38"/>
      <c r="C241" s="38"/>
      <c r="D241" s="38"/>
      <c r="E241" s="2"/>
      <c r="F241" s="2"/>
      <c r="G241" s="2"/>
      <c r="H241" s="76"/>
      <c r="I241" s="9"/>
      <c r="J241" s="2"/>
      <c r="K241" s="76"/>
      <c r="L241" s="12"/>
      <c r="M241" s="76"/>
      <c r="N241" s="2"/>
      <c r="O241" s="2"/>
      <c r="P241" s="2"/>
      <c r="Q241" s="2"/>
      <c r="V241" s="6"/>
    </row>
    <row r="242" spans="1:22" s="3" customFormat="1" ht="20" customHeight="1">
      <c r="A242" s="43"/>
      <c r="B242" s="38"/>
      <c r="C242" s="38"/>
      <c r="D242" s="38"/>
      <c r="E242" s="2"/>
      <c r="F242" s="2"/>
      <c r="G242" s="2"/>
      <c r="H242" s="76"/>
      <c r="I242" s="9"/>
      <c r="J242" s="2"/>
      <c r="K242" s="76"/>
      <c r="L242" s="12"/>
      <c r="M242" s="76"/>
      <c r="N242" s="2"/>
      <c r="O242" s="2"/>
      <c r="P242" s="2"/>
      <c r="Q242" s="2"/>
      <c r="V242" s="6"/>
    </row>
    <row r="243" spans="1:22" s="3" customFormat="1" ht="20" customHeight="1">
      <c r="A243" s="43"/>
      <c r="B243" s="38"/>
      <c r="C243" s="38"/>
      <c r="D243" s="38"/>
      <c r="E243" s="2"/>
      <c r="F243" s="2"/>
      <c r="G243" s="2"/>
      <c r="H243" s="76"/>
      <c r="I243" s="9"/>
      <c r="J243" s="2"/>
      <c r="K243" s="76"/>
      <c r="L243" s="12"/>
      <c r="M243" s="76"/>
      <c r="N243" s="2"/>
      <c r="O243" s="2"/>
      <c r="P243" s="2"/>
      <c r="Q243" s="2"/>
      <c r="V243" s="6"/>
    </row>
    <row r="244" spans="1:22" s="3" customFormat="1" ht="20" customHeight="1">
      <c r="A244" s="43"/>
      <c r="B244" s="38"/>
      <c r="C244" s="38"/>
      <c r="D244" s="38"/>
      <c r="E244" s="2"/>
      <c r="F244" s="2"/>
      <c r="G244" s="2"/>
      <c r="H244" s="76"/>
      <c r="I244" s="9"/>
      <c r="J244" s="2"/>
      <c r="K244" s="76"/>
      <c r="L244" s="12"/>
      <c r="M244" s="76"/>
      <c r="N244" s="2"/>
      <c r="O244" s="2"/>
      <c r="P244" s="2"/>
      <c r="Q244" s="2"/>
      <c r="V244" s="6"/>
    </row>
    <row r="245" spans="1:22" s="3" customFormat="1" ht="20" customHeight="1">
      <c r="A245" s="43"/>
      <c r="B245" s="38"/>
      <c r="C245" s="38"/>
      <c r="D245" s="38"/>
      <c r="E245" s="2"/>
      <c r="F245" s="2"/>
      <c r="G245" s="2"/>
      <c r="H245" s="76"/>
      <c r="I245" s="9"/>
      <c r="J245" s="2"/>
      <c r="K245" s="76"/>
      <c r="L245" s="12"/>
      <c r="M245" s="76"/>
      <c r="N245" s="2"/>
      <c r="O245" s="2"/>
      <c r="P245" s="2"/>
      <c r="Q245" s="2"/>
      <c r="V245" s="6"/>
    </row>
    <row r="246" spans="1:22" s="3" customFormat="1" ht="20" customHeight="1">
      <c r="A246" s="43"/>
      <c r="B246" s="38"/>
      <c r="C246" s="38"/>
      <c r="D246" s="38"/>
      <c r="E246" s="2"/>
      <c r="F246" s="2"/>
      <c r="G246" s="2"/>
      <c r="H246" s="76"/>
      <c r="I246" s="9"/>
      <c r="J246" s="2"/>
      <c r="K246" s="76"/>
      <c r="L246" s="12"/>
      <c r="M246" s="76"/>
      <c r="N246" s="2"/>
      <c r="O246" s="2"/>
      <c r="P246" s="2"/>
      <c r="Q246" s="2"/>
      <c r="V246" s="6"/>
    </row>
    <row r="247" spans="1:22" s="3" customFormat="1" ht="20" customHeight="1">
      <c r="A247" s="43"/>
      <c r="B247" s="38"/>
      <c r="C247" s="38"/>
      <c r="D247" s="38"/>
      <c r="E247" s="2"/>
      <c r="F247" s="2"/>
      <c r="G247" s="2"/>
      <c r="H247" s="76"/>
      <c r="I247" s="9"/>
      <c r="J247" s="2"/>
      <c r="K247" s="76"/>
      <c r="L247" s="12"/>
      <c r="M247" s="76"/>
      <c r="N247" s="2"/>
      <c r="O247" s="2"/>
      <c r="P247" s="2"/>
      <c r="Q247" s="2"/>
      <c r="V247" s="6"/>
    </row>
    <row r="248" spans="1:22" s="3" customFormat="1" ht="20" customHeight="1">
      <c r="A248" s="43"/>
      <c r="B248" s="38"/>
      <c r="C248" s="38"/>
      <c r="D248" s="38"/>
      <c r="E248" s="2"/>
      <c r="F248" s="2"/>
      <c r="G248" s="2"/>
      <c r="H248" s="76"/>
      <c r="I248" s="9"/>
      <c r="J248" s="2"/>
      <c r="K248" s="76"/>
      <c r="L248" s="12"/>
      <c r="M248" s="76"/>
      <c r="N248" s="2"/>
      <c r="O248" s="2"/>
      <c r="P248" s="2"/>
      <c r="Q248" s="2"/>
      <c r="V248" s="6"/>
    </row>
    <row r="249" spans="1:22" s="3" customFormat="1" ht="20" customHeight="1">
      <c r="A249" s="43"/>
      <c r="B249" s="38"/>
      <c r="C249" s="38"/>
      <c r="D249" s="38"/>
      <c r="E249" s="2"/>
      <c r="F249" s="2"/>
      <c r="G249" s="2"/>
      <c r="H249" s="76"/>
      <c r="I249" s="9"/>
      <c r="J249" s="2"/>
      <c r="K249" s="76"/>
      <c r="L249" s="12"/>
      <c r="M249" s="76"/>
      <c r="N249" s="2"/>
      <c r="O249" s="2"/>
      <c r="P249" s="2"/>
      <c r="Q249" s="2"/>
      <c r="V249" s="6"/>
    </row>
    <row r="250" spans="1:22" s="3" customFormat="1" ht="20" customHeight="1">
      <c r="A250" s="43"/>
      <c r="B250" s="38"/>
      <c r="C250" s="38"/>
      <c r="D250" s="38"/>
      <c r="E250" s="2"/>
      <c r="F250" s="2"/>
      <c r="G250" s="2"/>
      <c r="H250" s="76"/>
      <c r="I250" s="9"/>
      <c r="J250" s="2"/>
      <c r="K250" s="76"/>
      <c r="L250" s="12"/>
      <c r="M250" s="76"/>
      <c r="N250" s="2"/>
      <c r="O250" s="2"/>
      <c r="P250" s="2"/>
      <c r="Q250" s="2"/>
      <c r="V250" s="6"/>
    </row>
    <row r="251" spans="1:22" s="3" customFormat="1" ht="20" customHeight="1">
      <c r="A251" s="43"/>
      <c r="B251" s="38"/>
      <c r="C251" s="38"/>
      <c r="D251" s="38"/>
      <c r="E251" s="2"/>
      <c r="F251" s="2"/>
      <c r="G251" s="2"/>
      <c r="H251" s="76"/>
      <c r="I251" s="9"/>
      <c r="J251" s="2"/>
      <c r="K251" s="76"/>
      <c r="L251" s="12"/>
      <c r="M251" s="76"/>
      <c r="N251" s="2"/>
      <c r="O251" s="2"/>
      <c r="P251" s="2"/>
      <c r="Q251" s="2"/>
      <c r="V251" s="6"/>
    </row>
    <row r="252" spans="1:22" s="3" customFormat="1" ht="20" customHeight="1">
      <c r="A252" s="43"/>
      <c r="B252" s="38"/>
      <c r="C252" s="38"/>
      <c r="D252" s="38"/>
      <c r="E252" s="2"/>
      <c r="F252" s="2"/>
      <c r="G252" s="2"/>
      <c r="H252" s="76"/>
      <c r="I252" s="9"/>
      <c r="J252" s="2"/>
      <c r="K252" s="76"/>
      <c r="L252" s="12"/>
      <c r="M252" s="76"/>
      <c r="N252" s="2"/>
      <c r="O252" s="2"/>
      <c r="P252" s="2"/>
      <c r="Q252" s="2"/>
      <c r="V252" s="6"/>
    </row>
    <row r="253" spans="1:22" s="3" customFormat="1" ht="20" customHeight="1">
      <c r="A253" s="43"/>
      <c r="B253" s="38"/>
      <c r="C253" s="38"/>
      <c r="D253" s="38"/>
      <c r="E253" s="2"/>
      <c r="F253" s="2"/>
      <c r="G253" s="2"/>
      <c r="H253" s="76"/>
      <c r="I253" s="9"/>
      <c r="J253" s="2"/>
      <c r="K253" s="76"/>
      <c r="L253" s="12"/>
      <c r="M253" s="76"/>
      <c r="N253" s="2"/>
      <c r="O253" s="2"/>
      <c r="P253" s="2"/>
      <c r="Q253" s="2"/>
      <c r="V253" s="6"/>
    </row>
    <row r="254" spans="1:22" s="3" customFormat="1" ht="20" customHeight="1">
      <c r="A254" s="43"/>
      <c r="B254" s="38"/>
      <c r="C254" s="38"/>
      <c r="D254" s="38"/>
      <c r="E254" s="2"/>
      <c r="F254" s="2"/>
      <c r="G254" s="2"/>
      <c r="H254" s="76"/>
      <c r="I254" s="9"/>
      <c r="J254" s="2"/>
      <c r="K254" s="76"/>
      <c r="L254" s="12"/>
      <c r="M254" s="76"/>
      <c r="N254" s="2"/>
      <c r="O254" s="2"/>
      <c r="P254" s="2"/>
      <c r="Q254" s="2"/>
      <c r="V254" s="6"/>
    </row>
    <row r="255" spans="1:22" s="3" customFormat="1" ht="20" customHeight="1">
      <c r="A255" s="43"/>
      <c r="B255" s="38"/>
      <c r="C255" s="38"/>
      <c r="D255" s="38"/>
      <c r="E255" s="2"/>
      <c r="F255" s="2"/>
      <c r="G255" s="2"/>
      <c r="H255" s="76"/>
      <c r="I255" s="9"/>
      <c r="J255" s="2"/>
      <c r="K255" s="76"/>
      <c r="L255" s="12"/>
      <c r="M255" s="76"/>
      <c r="N255" s="2"/>
      <c r="O255" s="2"/>
      <c r="P255" s="2"/>
      <c r="Q255" s="2"/>
      <c r="V255" s="6"/>
    </row>
    <row r="256" spans="1:22" s="3" customFormat="1" ht="20" customHeight="1">
      <c r="A256" s="43"/>
      <c r="B256" s="38"/>
      <c r="C256" s="38"/>
      <c r="D256" s="38"/>
      <c r="E256" s="2"/>
      <c r="F256" s="2"/>
      <c r="G256" s="2"/>
      <c r="H256" s="76"/>
      <c r="I256" s="9"/>
      <c r="J256" s="2"/>
      <c r="K256" s="76"/>
      <c r="L256" s="12"/>
      <c r="M256" s="76"/>
      <c r="N256" s="2"/>
      <c r="O256" s="2"/>
      <c r="P256" s="2"/>
      <c r="Q256" s="2"/>
      <c r="V256" s="6"/>
    </row>
    <row r="257" spans="1:22" s="3" customFormat="1" ht="20" customHeight="1">
      <c r="A257" s="43"/>
      <c r="B257" s="38"/>
      <c r="C257" s="38"/>
      <c r="D257" s="38"/>
      <c r="E257" s="2"/>
      <c r="F257" s="2"/>
      <c r="G257" s="2"/>
      <c r="H257" s="76"/>
      <c r="I257" s="9"/>
      <c r="J257" s="2"/>
      <c r="K257" s="76"/>
      <c r="L257" s="12"/>
      <c r="M257" s="76"/>
      <c r="N257" s="2"/>
      <c r="O257" s="2"/>
      <c r="P257" s="2"/>
      <c r="Q257" s="2"/>
      <c r="V257" s="6"/>
    </row>
    <row r="258" spans="1:22" s="3" customFormat="1" ht="20" customHeight="1">
      <c r="A258" s="43"/>
      <c r="B258" s="38"/>
      <c r="C258" s="38"/>
      <c r="D258" s="38"/>
      <c r="E258" s="2"/>
      <c r="F258" s="2"/>
      <c r="G258" s="2"/>
      <c r="H258" s="76"/>
      <c r="I258" s="9"/>
      <c r="J258" s="2"/>
      <c r="K258" s="76"/>
      <c r="L258" s="12"/>
      <c r="M258" s="76"/>
      <c r="N258" s="2"/>
      <c r="O258" s="2"/>
      <c r="P258" s="2"/>
      <c r="Q258" s="2"/>
      <c r="V258" s="6"/>
    </row>
    <row r="259" spans="1:22" s="3" customFormat="1" ht="20" customHeight="1">
      <c r="A259" s="43"/>
      <c r="B259" s="38"/>
      <c r="C259" s="38"/>
      <c r="D259" s="38"/>
      <c r="E259" s="2"/>
      <c r="F259" s="2"/>
      <c r="G259" s="2"/>
      <c r="H259" s="76"/>
      <c r="I259" s="9"/>
      <c r="J259" s="2"/>
      <c r="K259" s="76"/>
      <c r="L259" s="12"/>
      <c r="M259" s="76"/>
      <c r="N259" s="2"/>
      <c r="O259" s="2"/>
      <c r="P259" s="2"/>
      <c r="Q259" s="2"/>
      <c r="V259" s="6"/>
    </row>
    <row r="260" spans="1:22" s="3" customFormat="1" ht="20" customHeight="1">
      <c r="A260" s="43"/>
      <c r="B260" s="38"/>
      <c r="C260" s="38"/>
      <c r="D260" s="38"/>
      <c r="E260" s="2"/>
      <c r="F260" s="2"/>
      <c r="G260" s="2"/>
      <c r="H260" s="76"/>
      <c r="I260" s="9"/>
      <c r="J260" s="2"/>
      <c r="K260" s="76"/>
      <c r="L260" s="12"/>
      <c r="M260" s="76"/>
      <c r="N260" s="2"/>
      <c r="O260" s="2"/>
      <c r="P260" s="2"/>
      <c r="Q260" s="2"/>
      <c r="V260" s="6"/>
    </row>
    <row r="261" spans="1:22" s="3" customFormat="1" ht="20" customHeight="1">
      <c r="A261" s="43"/>
      <c r="B261" s="38"/>
      <c r="C261" s="38"/>
      <c r="D261" s="38"/>
      <c r="E261" s="2"/>
      <c r="F261" s="2"/>
      <c r="G261" s="2"/>
      <c r="H261" s="76"/>
      <c r="I261" s="9"/>
      <c r="J261" s="2"/>
      <c r="K261" s="76"/>
      <c r="L261" s="12"/>
      <c r="M261" s="76"/>
      <c r="N261" s="2"/>
      <c r="O261" s="2"/>
      <c r="P261" s="2"/>
      <c r="Q261" s="2"/>
      <c r="V261" s="6"/>
    </row>
    <row r="262" spans="1:22" s="3" customFormat="1" ht="20" customHeight="1">
      <c r="A262" s="43"/>
      <c r="B262" s="38"/>
      <c r="C262" s="38"/>
      <c r="D262" s="38"/>
      <c r="E262" s="2"/>
      <c r="F262" s="2"/>
      <c r="G262" s="2"/>
      <c r="H262" s="76"/>
      <c r="I262" s="9"/>
      <c r="J262" s="2"/>
      <c r="K262" s="76"/>
      <c r="L262" s="12"/>
      <c r="M262" s="76"/>
      <c r="N262" s="2"/>
      <c r="O262" s="2"/>
      <c r="P262" s="2"/>
      <c r="Q262" s="2"/>
      <c r="V262" s="6"/>
    </row>
    <row r="263" spans="1:22" s="3" customFormat="1" ht="20" customHeight="1">
      <c r="A263" s="43"/>
      <c r="B263" s="38"/>
      <c r="C263" s="38"/>
      <c r="D263" s="38"/>
      <c r="E263" s="2"/>
      <c r="F263" s="2"/>
      <c r="G263" s="2"/>
      <c r="H263" s="76"/>
      <c r="I263" s="9"/>
      <c r="J263" s="2"/>
      <c r="K263" s="76"/>
      <c r="L263" s="12"/>
      <c r="M263" s="76"/>
      <c r="N263" s="2"/>
      <c r="O263" s="2"/>
      <c r="P263" s="2"/>
      <c r="Q263" s="2"/>
      <c r="V263" s="6"/>
    </row>
    <row r="264" spans="1:22" s="3" customFormat="1" ht="20" customHeight="1">
      <c r="A264" s="43"/>
      <c r="B264" s="38"/>
      <c r="C264" s="38"/>
      <c r="D264" s="38"/>
      <c r="E264" s="2"/>
      <c r="F264" s="2"/>
      <c r="G264" s="2"/>
      <c r="H264" s="76"/>
      <c r="I264" s="9"/>
      <c r="J264" s="2"/>
      <c r="K264" s="76"/>
      <c r="L264" s="12"/>
      <c r="M264" s="76"/>
      <c r="N264" s="2"/>
      <c r="O264" s="2"/>
      <c r="P264" s="2"/>
      <c r="Q264" s="2"/>
      <c r="V264" s="6"/>
    </row>
    <row r="265" spans="1:22" s="3" customFormat="1" ht="20" customHeight="1">
      <c r="A265" s="43"/>
      <c r="B265" s="38"/>
      <c r="C265" s="38"/>
      <c r="D265" s="38"/>
      <c r="E265" s="2"/>
      <c r="F265" s="2"/>
      <c r="G265" s="2"/>
      <c r="H265" s="76"/>
      <c r="I265" s="9"/>
      <c r="J265" s="2"/>
      <c r="K265" s="76"/>
      <c r="L265" s="12"/>
      <c r="M265" s="76"/>
      <c r="N265" s="2"/>
      <c r="O265" s="2"/>
      <c r="P265" s="2"/>
      <c r="Q265" s="2"/>
      <c r="V265" s="6"/>
    </row>
    <row r="266" spans="1:22" s="3" customFormat="1" ht="20" customHeight="1">
      <c r="A266" s="43"/>
      <c r="B266" s="38"/>
      <c r="C266" s="38"/>
      <c r="D266" s="38"/>
      <c r="E266" s="2"/>
      <c r="F266" s="2"/>
      <c r="G266" s="2"/>
      <c r="H266" s="76"/>
      <c r="I266" s="9"/>
      <c r="J266" s="2"/>
      <c r="K266" s="76"/>
      <c r="L266" s="12"/>
      <c r="M266" s="76"/>
      <c r="N266" s="2"/>
      <c r="O266" s="2"/>
      <c r="P266" s="2"/>
      <c r="Q266" s="2"/>
      <c r="V266" s="6"/>
    </row>
    <row r="267" spans="1:22" s="3" customFormat="1" ht="20" customHeight="1">
      <c r="A267" s="43"/>
      <c r="B267" s="38"/>
      <c r="C267" s="38"/>
      <c r="D267" s="38"/>
      <c r="E267" s="2"/>
      <c r="F267" s="2"/>
      <c r="G267" s="2"/>
      <c r="H267" s="76"/>
      <c r="I267" s="9"/>
      <c r="J267" s="2"/>
      <c r="K267" s="76"/>
      <c r="L267" s="12"/>
      <c r="M267" s="76"/>
      <c r="N267" s="2"/>
      <c r="O267" s="2"/>
      <c r="P267" s="2"/>
      <c r="Q267" s="2"/>
      <c r="V267" s="6"/>
    </row>
    <row r="268" spans="1:22" s="3" customFormat="1" ht="20" customHeight="1">
      <c r="A268" s="43"/>
      <c r="B268" s="38"/>
      <c r="C268" s="38"/>
      <c r="D268" s="38"/>
      <c r="E268" s="2"/>
      <c r="F268" s="2"/>
      <c r="G268" s="2"/>
      <c r="H268" s="76"/>
      <c r="I268" s="9"/>
      <c r="J268" s="2"/>
      <c r="K268" s="76"/>
      <c r="L268" s="12"/>
      <c r="M268" s="76"/>
      <c r="N268" s="2"/>
      <c r="O268" s="2"/>
      <c r="P268" s="2"/>
      <c r="Q268" s="2"/>
      <c r="V268" s="6"/>
    </row>
    <row r="269" spans="1:22" s="3" customFormat="1" ht="20" customHeight="1">
      <c r="A269" s="43"/>
      <c r="B269" s="38"/>
      <c r="C269" s="38"/>
      <c r="D269" s="38"/>
      <c r="E269" s="2"/>
      <c r="F269" s="2"/>
      <c r="G269" s="2"/>
      <c r="H269" s="76"/>
      <c r="I269" s="9"/>
      <c r="J269" s="2"/>
      <c r="K269" s="76"/>
      <c r="L269" s="12"/>
      <c r="M269" s="76"/>
      <c r="N269" s="2"/>
      <c r="O269" s="2"/>
      <c r="P269" s="2"/>
      <c r="Q269" s="2"/>
      <c r="V269" s="6"/>
    </row>
    <row r="270" spans="1:22" s="3" customFormat="1" ht="20" customHeight="1">
      <c r="A270" s="43"/>
      <c r="B270" s="38"/>
      <c r="C270" s="38"/>
      <c r="D270" s="38"/>
      <c r="E270" s="2"/>
      <c r="F270" s="2"/>
      <c r="G270" s="2"/>
      <c r="H270" s="76"/>
      <c r="I270" s="9"/>
      <c r="J270" s="2"/>
      <c r="K270" s="76"/>
      <c r="L270" s="12"/>
      <c r="M270" s="76"/>
      <c r="N270" s="2"/>
      <c r="O270" s="2"/>
      <c r="P270" s="2"/>
      <c r="Q270" s="2"/>
      <c r="V270" s="6"/>
    </row>
    <row r="271" spans="1:22" s="3" customFormat="1" ht="20" customHeight="1">
      <c r="A271" s="43"/>
      <c r="B271" s="38"/>
      <c r="C271" s="38"/>
      <c r="D271" s="38"/>
      <c r="E271" s="2"/>
      <c r="F271" s="2"/>
      <c r="G271" s="2"/>
      <c r="H271" s="76"/>
      <c r="I271" s="9"/>
      <c r="J271" s="2"/>
      <c r="K271" s="76"/>
      <c r="L271" s="12"/>
      <c r="M271" s="76"/>
      <c r="N271" s="2"/>
      <c r="O271" s="2"/>
      <c r="P271" s="2"/>
      <c r="Q271" s="2"/>
      <c r="V271" s="6"/>
    </row>
    <row r="272" spans="1:22" s="3" customFormat="1" ht="20" customHeight="1">
      <c r="A272" s="43"/>
      <c r="B272" s="38"/>
      <c r="C272" s="38"/>
      <c r="D272" s="38"/>
      <c r="E272" s="2"/>
      <c r="F272" s="2"/>
      <c r="G272" s="2"/>
      <c r="H272" s="76"/>
      <c r="I272" s="9"/>
      <c r="J272" s="2"/>
      <c r="K272" s="76"/>
      <c r="L272" s="12"/>
      <c r="M272" s="76"/>
      <c r="N272" s="2"/>
      <c r="O272" s="2"/>
      <c r="P272" s="2"/>
      <c r="Q272" s="2"/>
      <c r="V272" s="6"/>
    </row>
    <row r="273" spans="1:22" s="3" customFormat="1" ht="20" customHeight="1">
      <c r="A273" s="43"/>
      <c r="B273" s="38"/>
      <c r="C273" s="38"/>
      <c r="D273" s="38"/>
      <c r="E273" s="2"/>
      <c r="F273" s="2"/>
      <c r="G273" s="2"/>
      <c r="H273" s="76"/>
      <c r="I273" s="9"/>
      <c r="J273" s="2"/>
      <c r="K273" s="76"/>
      <c r="L273" s="12"/>
      <c r="M273" s="76"/>
      <c r="N273" s="2"/>
      <c r="O273" s="2"/>
      <c r="P273" s="2"/>
      <c r="Q273" s="2"/>
      <c r="V273" s="6"/>
    </row>
    <row r="274" spans="1:22" s="3" customFormat="1" ht="20" customHeight="1">
      <c r="A274" s="43"/>
      <c r="B274" s="38"/>
      <c r="C274" s="38"/>
      <c r="D274" s="38"/>
      <c r="E274" s="2"/>
      <c r="F274" s="2"/>
      <c r="G274" s="2"/>
      <c r="H274" s="76"/>
      <c r="I274" s="9"/>
      <c r="J274" s="2"/>
      <c r="K274" s="76"/>
      <c r="L274" s="12"/>
      <c r="M274" s="76"/>
      <c r="N274" s="2"/>
      <c r="O274" s="2"/>
      <c r="P274" s="2"/>
      <c r="Q274" s="2"/>
      <c r="V274" s="6"/>
    </row>
    <row r="275" spans="1:22" s="3" customFormat="1" ht="20" customHeight="1">
      <c r="A275" s="43"/>
      <c r="B275" s="38"/>
      <c r="C275" s="38"/>
      <c r="D275" s="38"/>
      <c r="E275" s="2"/>
      <c r="F275" s="2"/>
      <c r="G275" s="2"/>
      <c r="H275" s="76"/>
      <c r="I275" s="9"/>
      <c r="J275" s="2"/>
      <c r="K275" s="76"/>
      <c r="L275" s="12"/>
      <c r="M275" s="76"/>
      <c r="N275" s="2"/>
      <c r="O275" s="2"/>
      <c r="P275" s="2"/>
      <c r="Q275" s="2"/>
      <c r="V275" s="6"/>
    </row>
    <row r="276" spans="1:22" s="3" customFormat="1" ht="20" customHeight="1">
      <c r="A276" s="43"/>
      <c r="B276" s="38"/>
      <c r="C276" s="38"/>
      <c r="D276" s="38"/>
      <c r="E276" s="2"/>
      <c r="F276" s="2"/>
      <c r="G276" s="2"/>
      <c r="H276" s="76"/>
      <c r="I276" s="9"/>
      <c r="J276" s="2"/>
      <c r="K276" s="76"/>
      <c r="L276" s="12"/>
      <c r="M276" s="76"/>
      <c r="N276" s="2"/>
      <c r="O276" s="2"/>
      <c r="P276" s="2"/>
      <c r="Q276" s="2"/>
      <c r="V276" s="6"/>
    </row>
    <row r="277" spans="1:22" s="3" customFormat="1" ht="20" customHeight="1">
      <c r="A277" s="43"/>
      <c r="B277" s="38"/>
      <c r="C277" s="38"/>
      <c r="D277" s="38"/>
      <c r="E277" s="2"/>
      <c r="F277" s="2"/>
      <c r="G277" s="2"/>
      <c r="H277" s="76"/>
      <c r="I277" s="9"/>
      <c r="J277" s="2"/>
      <c r="K277" s="76"/>
      <c r="L277" s="12"/>
      <c r="M277" s="76"/>
      <c r="N277" s="2"/>
      <c r="O277" s="2"/>
      <c r="P277" s="2"/>
      <c r="Q277" s="2"/>
      <c r="V277" s="6"/>
    </row>
    <row r="278" spans="1:22" s="3" customFormat="1" ht="20" customHeight="1">
      <c r="A278" s="43"/>
      <c r="B278" s="38"/>
      <c r="C278" s="38"/>
      <c r="D278" s="38"/>
      <c r="E278" s="2"/>
      <c r="F278" s="2"/>
      <c r="G278" s="2"/>
      <c r="H278" s="76"/>
      <c r="I278" s="9"/>
      <c r="J278" s="2"/>
      <c r="K278" s="76"/>
      <c r="L278" s="12"/>
      <c r="M278" s="76"/>
      <c r="N278" s="2"/>
      <c r="O278" s="2"/>
      <c r="P278" s="2"/>
      <c r="Q278" s="2"/>
      <c r="V278" s="6"/>
    </row>
    <row r="279" spans="1:22" s="3" customFormat="1" ht="20" customHeight="1">
      <c r="A279" s="43"/>
      <c r="B279" s="38"/>
      <c r="C279" s="38"/>
      <c r="D279" s="38"/>
      <c r="E279" s="2"/>
      <c r="F279" s="2"/>
      <c r="G279" s="2"/>
      <c r="H279" s="76"/>
      <c r="I279" s="9"/>
      <c r="J279" s="2"/>
      <c r="K279" s="76"/>
      <c r="L279" s="12"/>
      <c r="M279" s="76"/>
      <c r="N279" s="2"/>
      <c r="O279" s="2"/>
      <c r="P279" s="2"/>
      <c r="Q279" s="2"/>
      <c r="V279" s="6"/>
    </row>
    <row r="280" spans="1:22" s="3" customFormat="1" ht="20" customHeight="1">
      <c r="A280" s="43"/>
      <c r="B280" s="38"/>
      <c r="C280" s="38"/>
      <c r="D280" s="38"/>
      <c r="E280" s="2"/>
      <c r="F280" s="2"/>
      <c r="G280" s="2"/>
      <c r="H280" s="76"/>
      <c r="I280" s="9"/>
      <c r="J280" s="2"/>
      <c r="K280" s="76"/>
      <c r="L280" s="12"/>
      <c r="M280" s="76"/>
      <c r="N280" s="2"/>
      <c r="O280" s="2"/>
      <c r="P280" s="2"/>
      <c r="Q280" s="2"/>
      <c r="V280" s="6"/>
    </row>
    <row r="281" spans="1:22" s="3" customFormat="1" ht="20" customHeight="1">
      <c r="A281" s="43"/>
      <c r="B281" s="38"/>
      <c r="C281" s="38"/>
      <c r="D281" s="38"/>
      <c r="E281" s="2"/>
      <c r="F281" s="2"/>
      <c r="G281" s="2"/>
      <c r="H281" s="76"/>
      <c r="I281" s="9"/>
      <c r="J281" s="2"/>
      <c r="K281" s="76"/>
      <c r="L281" s="12"/>
      <c r="M281" s="76"/>
      <c r="N281" s="2"/>
      <c r="O281" s="2"/>
      <c r="P281" s="2"/>
      <c r="Q281" s="2"/>
      <c r="V281" s="6"/>
    </row>
    <row r="282" spans="1:22" s="3" customFormat="1" ht="20" customHeight="1">
      <c r="A282" s="43"/>
      <c r="B282" s="38"/>
      <c r="C282" s="38"/>
      <c r="D282" s="38"/>
      <c r="E282" s="2"/>
      <c r="F282" s="2"/>
      <c r="G282" s="2"/>
      <c r="H282" s="76"/>
      <c r="I282" s="9"/>
      <c r="J282" s="2"/>
      <c r="K282" s="76"/>
      <c r="L282" s="12"/>
      <c r="M282" s="76"/>
      <c r="N282" s="2"/>
      <c r="O282" s="2"/>
      <c r="P282" s="2"/>
      <c r="Q282" s="2"/>
      <c r="V282" s="6"/>
    </row>
    <row r="283" spans="1:22" s="3" customFormat="1" ht="20" customHeight="1">
      <c r="A283" s="43"/>
      <c r="B283" s="38"/>
      <c r="C283" s="38"/>
      <c r="D283" s="38"/>
      <c r="E283" s="2"/>
      <c r="F283" s="2"/>
      <c r="G283" s="2"/>
      <c r="H283" s="76"/>
      <c r="I283" s="9"/>
      <c r="J283" s="2"/>
      <c r="K283" s="76"/>
      <c r="L283" s="12"/>
      <c r="M283" s="76"/>
      <c r="N283" s="2"/>
      <c r="O283" s="2"/>
      <c r="P283" s="2"/>
      <c r="Q283" s="2"/>
      <c r="V283" s="6"/>
    </row>
    <row r="284" spans="1:22" s="3" customFormat="1" ht="20" customHeight="1">
      <c r="A284" s="43"/>
      <c r="B284" s="38"/>
      <c r="C284" s="38"/>
      <c r="D284" s="38"/>
      <c r="E284" s="2"/>
      <c r="F284" s="2"/>
      <c r="G284" s="2"/>
      <c r="H284" s="76"/>
      <c r="I284" s="9"/>
      <c r="J284" s="2"/>
      <c r="K284" s="76"/>
      <c r="L284" s="12"/>
      <c r="M284" s="76"/>
      <c r="N284" s="2"/>
      <c r="O284" s="2"/>
      <c r="P284" s="2"/>
      <c r="Q284" s="2"/>
      <c r="V284" s="6"/>
    </row>
    <row r="285" spans="1:22" s="3" customFormat="1" ht="20" customHeight="1">
      <c r="A285" s="43"/>
      <c r="B285" s="38"/>
      <c r="C285" s="38"/>
      <c r="D285" s="38"/>
      <c r="E285" s="2"/>
      <c r="F285" s="2"/>
      <c r="G285" s="2"/>
      <c r="H285" s="76"/>
      <c r="I285" s="9"/>
      <c r="J285" s="2"/>
      <c r="K285" s="76"/>
      <c r="L285" s="12"/>
      <c r="M285" s="76"/>
      <c r="N285" s="2"/>
      <c r="O285" s="2"/>
      <c r="P285" s="2"/>
      <c r="Q285" s="2"/>
      <c r="V285" s="6"/>
    </row>
    <row r="286" spans="1:22" s="3" customFormat="1" ht="20" customHeight="1">
      <c r="A286" s="43"/>
      <c r="B286" s="38"/>
      <c r="C286" s="38"/>
      <c r="D286" s="38"/>
      <c r="E286" s="2"/>
      <c r="F286" s="2"/>
      <c r="G286" s="2"/>
      <c r="H286" s="76"/>
      <c r="I286" s="9"/>
      <c r="J286" s="2"/>
      <c r="K286" s="76"/>
      <c r="L286" s="12"/>
      <c r="M286" s="76"/>
      <c r="N286" s="2"/>
      <c r="O286" s="2"/>
      <c r="P286" s="2"/>
      <c r="Q286" s="2"/>
      <c r="V286" s="6"/>
    </row>
    <row r="287" spans="1:22" s="3" customFormat="1" ht="20" customHeight="1">
      <c r="A287" s="43"/>
      <c r="B287" s="38"/>
      <c r="C287" s="38"/>
      <c r="D287" s="38"/>
      <c r="E287" s="2"/>
      <c r="F287" s="2"/>
      <c r="G287" s="2"/>
      <c r="H287" s="76"/>
      <c r="I287" s="9"/>
      <c r="J287" s="2"/>
      <c r="K287" s="76"/>
      <c r="L287" s="12"/>
      <c r="M287" s="76"/>
      <c r="N287" s="2"/>
      <c r="O287" s="2"/>
      <c r="P287" s="2"/>
      <c r="Q287" s="2"/>
      <c r="V287" s="6"/>
    </row>
    <row r="288" spans="1:22" s="3" customFormat="1" ht="20" customHeight="1">
      <c r="A288" s="43"/>
      <c r="B288" s="38"/>
      <c r="C288" s="38"/>
      <c r="D288" s="38"/>
      <c r="E288" s="2"/>
      <c r="F288" s="2"/>
      <c r="G288" s="2"/>
      <c r="H288" s="76"/>
      <c r="I288" s="9"/>
      <c r="J288" s="2"/>
      <c r="K288" s="76"/>
      <c r="L288" s="12"/>
      <c r="M288" s="76"/>
      <c r="N288" s="2"/>
      <c r="O288" s="2"/>
      <c r="P288" s="2"/>
      <c r="Q288" s="2"/>
      <c r="V288" s="6"/>
    </row>
    <row r="289" spans="1:22" s="3" customFormat="1" ht="20" customHeight="1">
      <c r="A289" s="43"/>
      <c r="B289" s="38"/>
      <c r="C289" s="38"/>
      <c r="D289" s="38"/>
      <c r="E289" s="2"/>
      <c r="F289" s="2"/>
      <c r="G289" s="2"/>
      <c r="H289" s="76"/>
      <c r="I289" s="9"/>
      <c r="J289" s="2"/>
      <c r="K289" s="76"/>
      <c r="L289" s="12"/>
      <c r="M289" s="76"/>
      <c r="N289" s="2"/>
      <c r="O289" s="2"/>
      <c r="P289" s="2"/>
      <c r="Q289" s="2"/>
      <c r="V289" s="6"/>
    </row>
    <row r="290" spans="1:22" s="3" customFormat="1" ht="20" customHeight="1">
      <c r="A290" s="43"/>
      <c r="B290" s="38"/>
      <c r="C290" s="38"/>
      <c r="D290" s="38"/>
      <c r="E290" s="2"/>
      <c r="F290" s="2"/>
      <c r="G290" s="2"/>
      <c r="H290" s="76"/>
      <c r="I290" s="9"/>
      <c r="J290" s="2"/>
      <c r="K290" s="76"/>
      <c r="L290" s="12"/>
      <c r="M290" s="76"/>
      <c r="N290" s="2"/>
      <c r="O290" s="2"/>
      <c r="P290" s="2"/>
      <c r="Q290" s="2"/>
      <c r="V290" s="6"/>
    </row>
    <row r="291" spans="1:22" s="3" customFormat="1" ht="20" customHeight="1">
      <c r="A291" s="43"/>
      <c r="B291" s="38"/>
      <c r="C291" s="38"/>
      <c r="D291" s="38"/>
      <c r="E291" s="2"/>
      <c r="F291" s="2"/>
      <c r="G291" s="2"/>
      <c r="H291" s="76"/>
      <c r="I291" s="9"/>
      <c r="J291" s="2"/>
      <c r="K291" s="76"/>
      <c r="L291" s="12"/>
      <c r="M291" s="76"/>
      <c r="N291" s="2"/>
      <c r="O291" s="2"/>
      <c r="P291" s="2"/>
      <c r="Q291" s="2"/>
      <c r="V291" s="6"/>
    </row>
    <row r="292" spans="1:22" s="3" customFormat="1" ht="20" customHeight="1">
      <c r="A292" s="43"/>
      <c r="B292" s="38"/>
      <c r="C292" s="38"/>
      <c r="D292" s="38"/>
      <c r="E292" s="2"/>
      <c r="F292" s="2"/>
      <c r="G292" s="2"/>
      <c r="H292" s="76"/>
      <c r="I292" s="9"/>
      <c r="J292" s="2"/>
      <c r="K292" s="76"/>
      <c r="L292" s="12"/>
      <c r="M292" s="76"/>
      <c r="N292" s="2"/>
      <c r="O292" s="2"/>
      <c r="P292" s="2"/>
      <c r="Q292" s="2"/>
      <c r="V292" s="6"/>
    </row>
    <row r="293" spans="1:22" s="3" customFormat="1" ht="20" customHeight="1">
      <c r="A293" s="43"/>
      <c r="B293" s="38"/>
      <c r="C293" s="38"/>
      <c r="D293" s="38"/>
      <c r="E293" s="2"/>
      <c r="F293" s="2"/>
      <c r="G293" s="2"/>
      <c r="H293" s="76"/>
      <c r="I293" s="9"/>
      <c r="J293" s="2"/>
      <c r="K293" s="76"/>
      <c r="L293" s="12"/>
      <c r="M293" s="76"/>
      <c r="N293" s="2"/>
      <c r="O293" s="2"/>
      <c r="P293" s="2"/>
      <c r="Q293" s="2"/>
      <c r="V293" s="6"/>
    </row>
    <row r="294" spans="1:22" s="3" customFormat="1" ht="20" customHeight="1">
      <c r="A294" s="43"/>
      <c r="B294" s="38"/>
      <c r="C294" s="38"/>
      <c r="D294" s="38"/>
      <c r="E294" s="2"/>
      <c r="F294" s="2"/>
      <c r="G294" s="2"/>
      <c r="H294" s="76"/>
      <c r="I294" s="9"/>
      <c r="J294" s="2"/>
      <c r="K294" s="76"/>
      <c r="L294" s="12"/>
      <c r="M294" s="76"/>
      <c r="N294" s="2"/>
      <c r="O294" s="2"/>
      <c r="P294" s="2"/>
      <c r="Q294" s="2"/>
      <c r="V294" s="6"/>
    </row>
    <row r="295" spans="1:22" s="3" customFormat="1" ht="20" customHeight="1">
      <c r="A295" s="43"/>
      <c r="B295" s="38"/>
      <c r="C295" s="38"/>
      <c r="D295" s="38"/>
      <c r="E295" s="2"/>
      <c r="F295" s="2"/>
      <c r="G295" s="2"/>
      <c r="H295" s="76"/>
      <c r="I295" s="9"/>
      <c r="J295" s="2"/>
      <c r="K295" s="76"/>
      <c r="L295" s="12"/>
      <c r="M295" s="76"/>
      <c r="N295" s="2"/>
      <c r="O295" s="2"/>
      <c r="P295" s="2"/>
      <c r="Q295" s="2"/>
      <c r="V295" s="6"/>
    </row>
    <row r="296" spans="1:22" s="3" customFormat="1" ht="20" customHeight="1">
      <c r="A296" s="43"/>
      <c r="B296" s="38"/>
      <c r="C296" s="38"/>
      <c r="D296" s="38"/>
      <c r="E296" s="2"/>
      <c r="F296" s="2"/>
      <c r="G296" s="2"/>
      <c r="H296" s="76"/>
      <c r="I296" s="9"/>
      <c r="J296" s="2"/>
      <c r="K296" s="76"/>
      <c r="L296" s="12"/>
      <c r="M296" s="76"/>
      <c r="N296" s="2"/>
      <c r="O296" s="2"/>
      <c r="P296" s="2"/>
      <c r="Q296" s="2"/>
      <c r="V296" s="6"/>
    </row>
    <row r="297" spans="1:22" s="3" customFormat="1" ht="20" customHeight="1">
      <c r="A297" s="43"/>
      <c r="B297" s="38"/>
      <c r="C297" s="38"/>
      <c r="D297" s="38"/>
      <c r="E297" s="2"/>
      <c r="F297" s="2"/>
      <c r="G297" s="2"/>
      <c r="H297" s="76"/>
      <c r="I297" s="9"/>
      <c r="J297" s="2"/>
      <c r="K297" s="76"/>
      <c r="L297" s="12"/>
      <c r="M297" s="76"/>
      <c r="N297" s="2"/>
      <c r="O297" s="2"/>
      <c r="P297" s="2"/>
      <c r="Q297" s="2"/>
      <c r="V297" s="6"/>
    </row>
    <row r="298" spans="1:22" s="3" customFormat="1" ht="20" customHeight="1">
      <c r="A298" s="43"/>
      <c r="B298" s="38"/>
      <c r="C298" s="38"/>
      <c r="D298" s="38"/>
      <c r="E298" s="2"/>
      <c r="F298" s="2"/>
      <c r="G298" s="2"/>
      <c r="H298" s="76"/>
      <c r="I298" s="9"/>
      <c r="J298" s="2"/>
      <c r="K298" s="76"/>
      <c r="L298" s="12"/>
      <c r="M298" s="76"/>
      <c r="N298" s="2"/>
      <c r="O298" s="2"/>
      <c r="P298" s="2"/>
      <c r="Q298" s="2"/>
      <c r="V298" s="6"/>
    </row>
    <row r="299" spans="1:22" s="3" customFormat="1" ht="20" customHeight="1">
      <c r="A299" s="43"/>
      <c r="B299" s="38"/>
      <c r="C299" s="38"/>
      <c r="D299" s="38"/>
      <c r="E299" s="2"/>
      <c r="F299" s="2"/>
      <c r="G299" s="2"/>
      <c r="H299" s="76"/>
      <c r="I299" s="9"/>
      <c r="J299" s="2"/>
      <c r="K299" s="76"/>
      <c r="L299" s="12"/>
      <c r="M299" s="76"/>
      <c r="N299" s="2"/>
      <c r="O299" s="2"/>
      <c r="P299" s="2"/>
      <c r="Q299" s="2"/>
      <c r="V299" s="6"/>
    </row>
    <row r="300" spans="1:22" s="3" customFormat="1" ht="20" customHeight="1">
      <c r="A300" s="43"/>
      <c r="B300" s="38"/>
      <c r="C300" s="38"/>
      <c r="D300" s="38"/>
      <c r="E300" s="2"/>
      <c r="F300" s="2"/>
      <c r="G300" s="2"/>
      <c r="H300" s="76"/>
      <c r="I300" s="9"/>
      <c r="J300" s="2"/>
      <c r="K300" s="76"/>
      <c r="L300" s="12"/>
      <c r="M300" s="76"/>
      <c r="N300" s="2"/>
      <c r="O300" s="2"/>
      <c r="P300" s="2"/>
      <c r="Q300" s="2"/>
      <c r="V300" s="6"/>
    </row>
    <row r="301" spans="1:22" s="3" customFormat="1" ht="20" customHeight="1">
      <c r="A301" s="43"/>
      <c r="B301" s="38"/>
      <c r="C301" s="38"/>
      <c r="D301" s="38"/>
      <c r="E301" s="2"/>
      <c r="F301" s="2"/>
      <c r="G301" s="2"/>
      <c r="H301" s="76"/>
      <c r="I301" s="9"/>
      <c r="J301" s="2"/>
      <c r="K301" s="76"/>
      <c r="L301" s="12"/>
      <c r="M301" s="76"/>
      <c r="N301" s="2"/>
      <c r="O301" s="2"/>
      <c r="P301" s="2"/>
      <c r="Q301" s="2"/>
      <c r="V301" s="6"/>
    </row>
    <row r="302" spans="1:22" s="3" customFormat="1" ht="20" customHeight="1">
      <c r="A302" s="43"/>
      <c r="B302" s="38"/>
      <c r="C302" s="38"/>
      <c r="D302" s="38"/>
      <c r="E302" s="2"/>
      <c r="F302" s="2"/>
      <c r="G302" s="2"/>
      <c r="H302" s="76"/>
      <c r="I302" s="9"/>
      <c r="J302" s="2"/>
      <c r="K302" s="76"/>
      <c r="L302" s="12"/>
      <c r="M302" s="76"/>
      <c r="N302" s="2"/>
      <c r="O302" s="2"/>
      <c r="P302" s="2"/>
      <c r="Q302" s="2"/>
      <c r="V302" s="6"/>
    </row>
    <row r="303" spans="1:22" s="3" customFormat="1" ht="20" customHeight="1">
      <c r="A303" s="43"/>
      <c r="B303" s="38"/>
      <c r="C303" s="38"/>
      <c r="D303" s="38"/>
      <c r="E303" s="2"/>
      <c r="F303" s="2"/>
      <c r="G303" s="2"/>
      <c r="H303" s="76"/>
      <c r="I303" s="9"/>
      <c r="J303" s="2"/>
      <c r="K303" s="76"/>
      <c r="L303" s="12"/>
      <c r="M303" s="76"/>
      <c r="N303" s="2"/>
      <c r="O303" s="2"/>
      <c r="P303" s="2"/>
      <c r="Q303" s="2"/>
      <c r="V303" s="6"/>
    </row>
    <row r="304" spans="1:22" s="3" customFormat="1" ht="20" customHeight="1">
      <c r="A304" s="43"/>
      <c r="B304" s="38"/>
      <c r="C304" s="38"/>
      <c r="D304" s="38"/>
      <c r="E304" s="2"/>
      <c r="F304" s="2"/>
      <c r="G304" s="2"/>
      <c r="H304" s="76"/>
      <c r="I304" s="9"/>
      <c r="J304" s="2"/>
      <c r="K304" s="76"/>
      <c r="L304" s="12"/>
      <c r="M304" s="76"/>
      <c r="N304" s="2"/>
      <c r="O304" s="2"/>
      <c r="P304" s="2"/>
      <c r="Q304" s="2"/>
      <c r="V304" s="6"/>
    </row>
    <row r="305" spans="1:56" s="3" customFormat="1" ht="20" customHeight="1">
      <c r="A305" s="43"/>
      <c r="B305" s="38"/>
      <c r="C305" s="38"/>
      <c r="D305" s="38"/>
      <c r="E305" s="2"/>
      <c r="F305" s="2"/>
      <c r="G305" s="2"/>
      <c r="H305" s="76"/>
      <c r="I305" s="9"/>
      <c r="J305" s="2"/>
      <c r="K305" s="76"/>
      <c r="L305" s="12"/>
      <c r="M305" s="76"/>
      <c r="N305" s="2"/>
      <c r="O305" s="2"/>
      <c r="P305" s="2"/>
      <c r="Q305" s="2"/>
      <c r="V305" s="6"/>
    </row>
    <row r="306" spans="1:56" s="3" customFormat="1" ht="20" customHeight="1">
      <c r="A306" s="43"/>
      <c r="B306" s="38"/>
      <c r="C306" s="38"/>
      <c r="D306" s="38"/>
      <c r="E306" s="2"/>
      <c r="F306" s="2"/>
      <c r="G306" s="2"/>
      <c r="H306" s="76"/>
      <c r="I306" s="9"/>
      <c r="J306" s="2"/>
      <c r="K306" s="76"/>
      <c r="L306" s="12"/>
      <c r="M306" s="76"/>
      <c r="N306" s="2"/>
      <c r="O306" s="2"/>
      <c r="P306" s="2"/>
      <c r="Q306" s="2"/>
      <c r="V306" s="6"/>
    </row>
    <row r="307" spans="1:56" s="3" customFormat="1" ht="20" customHeight="1">
      <c r="A307" s="43"/>
      <c r="B307" s="38"/>
      <c r="C307" s="38"/>
      <c r="D307" s="38"/>
      <c r="E307" s="2"/>
      <c r="F307" s="2"/>
      <c r="G307" s="2"/>
      <c r="H307" s="76"/>
      <c r="I307" s="9"/>
      <c r="J307" s="2"/>
      <c r="K307" s="76"/>
      <c r="L307" s="12"/>
      <c r="M307" s="76"/>
      <c r="N307" s="2"/>
      <c r="O307" s="2"/>
      <c r="P307" s="2"/>
      <c r="Q307" s="2"/>
      <c r="V307" s="6"/>
    </row>
    <row r="308" spans="1:56" s="3" customFormat="1" ht="20" customHeight="1">
      <c r="A308" s="43"/>
      <c r="B308" s="38"/>
      <c r="C308" s="38"/>
      <c r="D308" s="38"/>
      <c r="E308" s="2"/>
      <c r="F308" s="2"/>
      <c r="G308" s="2"/>
      <c r="H308" s="76"/>
      <c r="I308" s="9"/>
      <c r="J308" s="2"/>
      <c r="K308" s="76"/>
      <c r="L308" s="12"/>
      <c r="M308" s="76"/>
      <c r="N308" s="2"/>
      <c r="O308" s="2"/>
      <c r="P308" s="2"/>
      <c r="Q308" s="2"/>
      <c r="V308" s="6"/>
    </row>
    <row r="309" spans="1:56" ht="20" customHeight="1">
      <c r="A309" s="43"/>
      <c r="B309" s="38"/>
      <c r="C309" s="38"/>
      <c r="D309" s="39"/>
      <c r="E309" s="2"/>
      <c r="G309" s="2"/>
      <c r="I309" s="9"/>
      <c r="J309" s="2"/>
      <c r="L309" s="12"/>
      <c r="N309" s="2"/>
      <c r="O309" s="2"/>
      <c r="P309" s="2"/>
      <c r="Q309" s="2"/>
      <c r="R309" s="3"/>
      <c r="S309" s="3"/>
      <c r="T309" s="3"/>
      <c r="U309" s="3"/>
      <c r="V309" s="6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</row>
    <row r="310" spans="1:56" ht="20" customHeight="1">
      <c r="A310" s="43"/>
      <c r="B310" s="38"/>
      <c r="C310" s="38"/>
      <c r="D310" s="39"/>
      <c r="E310" s="2"/>
      <c r="G310" s="2"/>
      <c r="I310" s="9"/>
      <c r="J310" s="2"/>
      <c r="L310" s="12"/>
      <c r="N310" s="2"/>
      <c r="O310" s="2"/>
      <c r="P310" s="2"/>
      <c r="Q310" s="2"/>
      <c r="R310" s="3"/>
      <c r="S310" s="3"/>
      <c r="T310" s="3"/>
      <c r="U310" s="3"/>
      <c r="V310" s="6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</row>
    <row r="311" spans="1:56" ht="20" customHeight="1">
      <c r="A311" s="43"/>
      <c r="B311" s="38"/>
      <c r="C311" s="38"/>
      <c r="D311" s="39"/>
      <c r="E311" s="2"/>
      <c r="G311" s="2"/>
      <c r="I311" s="9"/>
      <c r="J311" s="2"/>
      <c r="L311" s="12"/>
      <c r="N311" s="2"/>
      <c r="O311" s="2"/>
      <c r="P311" s="2"/>
      <c r="Q311" s="2"/>
      <c r="R311" s="3"/>
      <c r="S311" s="3"/>
      <c r="T311" s="3"/>
      <c r="U311" s="3"/>
      <c r="V311" s="6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</row>
    <row r="312" spans="1:56" ht="20" customHeight="1">
      <c r="A312" s="43"/>
      <c r="B312" s="38"/>
      <c r="C312" s="38"/>
      <c r="D312" s="39"/>
      <c r="E312" s="2"/>
      <c r="G312" s="2"/>
      <c r="I312" s="9"/>
      <c r="J312" s="2"/>
      <c r="L312" s="12"/>
      <c r="N312" s="2"/>
      <c r="O312" s="2"/>
      <c r="P312" s="2"/>
      <c r="Q312" s="2"/>
      <c r="R312" s="3"/>
      <c r="S312" s="3"/>
      <c r="T312" s="3"/>
      <c r="U312" s="3"/>
      <c r="V312" s="6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</row>
    <row r="313" spans="1:56" ht="20" customHeight="1">
      <c r="A313" s="43"/>
      <c r="B313" s="38"/>
      <c r="C313" s="38"/>
      <c r="D313" s="39"/>
      <c r="E313" s="2"/>
      <c r="G313" s="2"/>
      <c r="I313" s="9"/>
      <c r="J313" s="2"/>
      <c r="L313" s="12"/>
      <c r="N313" s="2"/>
      <c r="O313" s="2"/>
      <c r="P313" s="2"/>
      <c r="Q313" s="2"/>
      <c r="R313" s="3"/>
      <c r="S313" s="3"/>
      <c r="T313" s="3"/>
      <c r="U313" s="3"/>
      <c r="V313" s="6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</row>
    <row r="314" spans="1:56" ht="20" customHeight="1">
      <c r="A314" s="43"/>
      <c r="B314" s="38"/>
      <c r="C314" s="38"/>
      <c r="D314" s="39"/>
      <c r="E314" s="2"/>
      <c r="G314" s="2"/>
      <c r="I314" s="9"/>
      <c r="J314" s="2"/>
      <c r="L314" s="12"/>
      <c r="N314" s="2"/>
      <c r="O314" s="2"/>
      <c r="P314" s="2"/>
      <c r="Q314" s="2"/>
      <c r="R314" s="3"/>
      <c r="S314" s="3"/>
      <c r="T314" s="3"/>
      <c r="U314" s="3"/>
      <c r="V314" s="6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</row>
    <row r="315" spans="1:56" ht="20" customHeight="1">
      <c r="A315" s="43"/>
      <c r="B315" s="38"/>
      <c r="C315" s="38"/>
      <c r="D315" s="39"/>
      <c r="E315" s="2"/>
      <c r="G315" s="2"/>
      <c r="I315" s="9"/>
      <c r="J315" s="2"/>
      <c r="L315" s="12"/>
      <c r="N315" s="2"/>
      <c r="O315" s="2"/>
      <c r="P315" s="2"/>
      <c r="Q315" s="2"/>
      <c r="R315" s="3"/>
      <c r="S315" s="3"/>
      <c r="T315" s="3"/>
      <c r="U315" s="3"/>
      <c r="V315" s="6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</row>
    <row r="316" spans="1:56" ht="20" customHeight="1">
      <c r="A316" s="43"/>
      <c r="B316" s="38"/>
      <c r="C316" s="38"/>
      <c r="D316" s="39"/>
      <c r="E316" s="2"/>
      <c r="G316" s="2"/>
      <c r="I316" s="9"/>
      <c r="J316" s="2"/>
      <c r="L316" s="12"/>
      <c r="N316" s="2"/>
      <c r="O316" s="2"/>
      <c r="P316" s="2"/>
      <c r="Q316" s="2"/>
      <c r="R316" s="3"/>
      <c r="S316" s="3"/>
      <c r="T316" s="3"/>
      <c r="U316" s="3"/>
      <c r="V316" s="6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</row>
    <row r="317" spans="1:56" ht="20" customHeight="1">
      <c r="A317" s="43"/>
      <c r="B317" s="38"/>
      <c r="C317" s="38"/>
      <c r="D317" s="39"/>
      <c r="E317" s="2"/>
      <c r="G317" s="2"/>
      <c r="I317" s="9"/>
      <c r="J317" s="2"/>
      <c r="L317" s="12"/>
      <c r="N317" s="2"/>
      <c r="O317" s="2"/>
      <c r="P317" s="2"/>
      <c r="Q317" s="2"/>
      <c r="R317" s="3"/>
      <c r="S317" s="3"/>
      <c r="T317" s="3"/>
      <c r="U317" s="3"/>
      <c r="V317" s="6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</row>
    <row r="318" spans="1:56" ht="20" customHeight="1">
      <c r="A318" s="43"/>
      <c r="B318" s="38"/>
      <c r="C318" s="38"/>
      <c r="D318" s="39"/>
      <c r="E318" s="2"/>
      <c r="G318" s="2"/>
      <c r="I318" s="9"/>
      <c r="J318" s="2"/>
      <c r="L318" s="12"/>
      <c r="N318" s="2"/>
      <c r="O318" s="2"/>
      <c r="P318" s="2"/>
      <c r="Q318" s="2"/>
      <c r="R318" s="3"/>
      <c r="S318" s="3"/>
      <c r="T318" s="3"/>
      <c r="U318" s="3"/>
      <c r="V318" s="6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</row>
    <row r="319" spans="1:56" ht="20" customHeight="1">
      <c r="A319" s="43"/>
      <c r="B319" s="38"/>
      <c r="C319" s="38"/>
      <c r="D319" s="39"/>
      <c r="E319" s="2"/>
      <c r="G319" s="2"/>
      <c r="I319" s="9"/>
      <c r="J319" s="2"/>
      <c r="L319" s="12"/>
      <c r="N319" s="2"/>
      <c r="O319" s="2"/>
      <c r="P319" s="2"/>
      <c r="Q319" s="2"/>
      <c r="R319" s="3"/>
      <c r="S319" s="3"/>
      <c r="T319" s="3"/>
      <c r="U319" s="3"/>
      <c r="V319" s="6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</row>
    <row r="320" spans="1:56" ht="20" customHeight="1">
      <c r="A320" s="43"/>
      <c r="B320" s="38"/>
      <c r="C320" s="38"/>
      <c r="D320" s="39"/>
      <c r="E320" s="2"/>
      <c r="G320" s="2"/>
      <c r="I320" s="9"/>
      <c r="J320" s="2"/>
      <c r="L320" s="12"/>
      <c r="N320" s="2"/>
      <c r="O320" s="2"/>
      <c r="P320" s="2"/>
      <c r="Q320" s="2"/>
      <c r="R320" s="3"/>
      <c r="S320" s="3"/>
      <c r="T320" s="3"/>
      <c r="U320" s="3"/>
      <c r="V320" s="6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</row>
    <row r="321" spans="1:56" ht="20" customHeight="1">
      <c r="A321" s="43"/>
      <c r="B321" s="38"/>
      <c r="C321" s="38"/>
      <c r="D321" s="39"/>
      <c r="E321" s="2"/>
      <c r="G321" s="2"/>
      <c r="I321" s="9"/>
      <c r="J321" s="2"/>
      <c r="L321" s="12"/>
      <c r="N321" s="2"/>
      <c r="O321" s="2"/>
      <c r="P321" s="2"/>
      <c r="Q321" s="2"/>
      <c r="R321" s="3"/>
      <c r="S321" s="3"/>
      <c r="T321" s="3"/>
      <c r="U321" s="3"/>
      <c r="V321" s="6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</row>
    <row r="322" spans="1:56" ht="20" customHeight="1">
      <c r="A322" s="43"/>
      <c r="B322" s="38"/>
      <c r="C322" s="38"/>
      <c r="D322" s="39"/>
      <c r="E322" s="2"/>
      <c r="G322" s="2"/>
      <c r="I322" s="9"/>
      <c r="J322" s="2"/>
      <c r="L322" s="12"/>
      <c r="N322" s="2"/>
      <c r="O322" s="2"/>
      <c r="P322" s="2"/>
      <c r="Q322" s="2"/>
      <c r="R322" s="3"/>
      <c r="S322" s="3"/>
      <c r="T322" s="3"/>
      <c r="U322" s="3"/>
      <c r="V322" s="6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</row>
    <row r="323" spans="1:56" ht="20" customHeight="1">
      <c r="A323" s="43"/>
      <c r="B323" s="38"/>
      <c r="C323" s="38"/>
      <c r="D323" s="39"/>
      <c r="E323" s="2"/>
      <c r="G323" s="2"/>
      <c r="I323" s="9"/>
      <c r="J323" s="2"/>
      <c r="L323" s="12"/>
      <c r="N323" s="2"/>
      <c r="O323" s="2"/>
      <c r="P323" s="2"/>
      <c r="Q323" s="2"/>
      <c r="R323" s="3"/>
      <c r="S323" s="3"/>
      <c r="T323" s="3"/>
      <c r="U323" s="3"/>
      <c r="V323" s="6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</row>
    <row r="324" spans="1:56" ht="20" customHeight="1">
      <c r="A324" s="43"/>
      <c r="B324" s="38"/>
      <c r="C324" s="38"/>
      <c r="D324" s="39"/>
      <c r="E324" s="2"/>
      <c r="G324" s="2"/>
      <c r="I324" s="9"/>
      <c r="J324" s="2"/>
      <c r="L324" s="12"/>
      <c r="N324" s="2"/>
      <c r="O324" s="2"/>
      <c r="P324" s="2"/>
      <c r="Q324" s="2"/>
      <c r="R324" s="3"/>
      <c r="S324" s="3"/>
      <c r="T324" s="3"/>
      <c r="U324" s="3"/>
      <c r="V324" s="6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</row>
    <row r="325" spans="1:56" ht="20" customHeight="1">
      <c r="A325" s="43"/>
      <c r="B325" s="38"/>
      <c r="C325" s="38"/>
      <c r="D325" s="39"/>
      <c r="E325" s="2"/>
      <c r="G325" s="2"/>
      <c r="I325" s="9"/>
      <c r="J325" s="2"/>
      <c r="L325" s="12"/>
      <c r="N325" s="2"/>
      <c r="O325" s="2"/>
      <c r="P325" s="2"/>
      <c r="Q325" s="2"/>
      <c r="R325" s="3"/>
      <c r="S325" s="3"/>
      <c r="T325" s="3"/>
      <c r="U325" s="3"/>
      <c r="V325" s="6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</row>
    <row r="326" spans="1:56" ht="20" customHeight="1">
      <c r="A326" s="43"/>
      <c r="B326" s="38"/>
      <c r="C326" s="38"/>
      <c r="D326" s="39"/>
      <c r="E326" s="2"/>
      <c r="G326" s="2"/>
      <c r="I326" s="9"/>
      <c r="J326" s="2"/>
      <c r="L326" s="12"/>
      <c r="N326" s="2"/>
      <c r="O326" s="2"/>
      <c r="P326" s="2"/>
      <c r="Q326" s="2"/>
      <c r="R326" s="3"/>
      <c r="S326" s="3"/>
      <c r="T326" s="3"/>
      <c r="U326" s="3"/>
      <c r="V326" s="6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</row>
    <row r="327" spans="1:56" ht="20" customHeight="1">
      <c r="A327" s="43"/>
      <c r="B327" s="38"/>
      <c r="C327" s="38"/>
      <c r="D327" s="39"/>
      <c r="E327" s="2"/>
      <c r="G327" s="2"/>
      <c r="I327" s="9"/>
      <c r="J327" s="2"/>
      <c r="L327" s="12"/>
      <c r="N327" s="2"/>
      <c r="O327" s="2"/>
      <c r="P327" s="2"/>
      <c r="Q327" s="2"/>
      <c r="R327" s="3"/>
      <c r="S327" s="3"/>
      <c r="T327" s="3"/>
      <c r="U327" s="3"/>
      <c r="V327" s="6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</row>
    <row r="328" spans="1:56" ht="20" customHeight="1">
      <c r="A328" s="43"/>
      <c r="B328" s="38"/>
      <c r="C328" s="38"/>
      <c r="D328" s="39"/>
      <c r="E328" s="2"/>
      <c r="G328" s="2"/>
      <c r="I328" s="9"/>
      <c r="J328" s="2"/>
      <c r="L328" s="12"/>
      <c r="N328" s="2"/>
      <c r="O328" s="2"/>
      <c r="P328" s="2"/>
      <c r="Q328" s="2"/>
      <c r="R328" s="3"/>
      <c r="S328" s="3"/>
      <c r="T328" s="3"/>
      <c r="U328" s="3"/>
      <c r="V328" s="6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</row>
    <row r="329" spans="1:56" ht="20" customHeight="1">
      <c r="A329" s="43"/>
      <c r="B329" s="38"/>
      <c r="C329" s="38"/>
      <c r="D329" s="39"/>
      <c r="E329" s="2"/>
      <c r="G329" s="2"/>
      <c r="I329" s="9"/>
      <c r="J329" s="2"/>
      <c r="L329" s="12"/>
      <c r="N329" s="2"/>
      <c r="O329" s="2"/>
      <c r="P329" s="2"/>
      <c r="Q329" s="2"/>
      <c r="R329" s="3"/>
      <c r="S329" s="3"/>
      <c r="T329" s="3"/>
      <c r="U329" s="3"/>
      <c r="V329" s="6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</row>
    <row r="330" spans="1:56" ht="20" customHeight="1">
      <c r="A330" s="43"/>
      <c r="B330" s="38"/>
      <c r="C330" s="38"/>
      <c r="D330" s="39"/>
      <c r="E330" s="2"/>
      <c r="G330" s="2"/>
      <c r="I330" s="9"/>
      <c r="J330" s="2"/>
      <c r="L330" s="12"/>
      <c r="N330" s="2"/>
      <c r="O330" s="2"/>
      <c r="P330" s="2"/>
      <c r="Q330" s="2"/>
      <c r="R330" s="3"/>
      <c r="S330" s="3"/>
      <c r="T330" s="3"/>
      <c r="U330" s="3"/>
      <c r="V330" s="6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</row>
    <row r="331" spans="1:56" ht="20" customHeight="1">
      <c r="A331" s="43"/>
      <c r="B331" s="38"/>
      <c r="C331" s="38"/>
      <c r="D331" s="39"/>
      <c r="E331" s="2"/>
      <c r="G331" s="2"/>
      <c r="I331" s="9"/>
      <c r="J331" s="2"/>
      <c r="L331" s="12"/>
      <c r="N331" s="2"/>
      <c r="O331" s="2"/>
      <c r="P331" s="2"/>
      <c r="Q331" s="2"/>
      <c r="R331" s="3"/>
      <c r="S331" s="3"/>
      <c r="T331" s="3"/>
      <c r="U331" s="3"/>
      <c r="V331" s="6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</row>
    <row r="332" spans="1:56" ht="20" customHeight="1">
      <c r="A332" s="43"/>
      <c r="B332" s="38"/>
      <c r="C332" s="38"/>
      <c r="D332" s="39"/>
      <c r="E332" s="2"/>
      <c r="G332" s="2"/>
      <c r="I332" s="9"/>
      <c r="J332" s="2"/>
      <c r="L332" s="12"/>
      <c r="N332" s="2"/>
      <c r="O332" s="2"/>
      <c r="P332" s="2"/>
      <c r="Q332" s="2"/>
      <c r="R332" s="3"/>
      <c r="S332" s="3"/>
      <c r="T332" s="3"/>
      <c r="U332" s="3"/>
      <c r="V332" s="6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</row>
    <row r="333" spans="1:56" ht="20" customHeight="1">
      <c r="A333" s="43"/>
      <c r="B333" s="38"/>
      <c r="C333" s="38"/>
      <c r="D333" s="39"/>
      <c r="E333" s="2"/>
      <c r="G333" s="2"/>
      <c r="I333" s="9"/>
      <c r="J333" s="2"/>
      <c r="L333" s="12"/>
      <c r="N333" s="2"/>
      <c r="O333" s="2"/>
      <c r="P333" s="2"/>
      <c r="Q333" s="2"/>
      <c r="R333" s="3"/>
      <c r="S333" s="3"/>
      <c r="T333" s="3"/>
      <c r="U333" s="3"/>
      <c r="V333" s="6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</row>
    <row r="334" spans="1:56" ht="20" customHeight="1">
      <c r="A334" s="43"/>
      <c r="B334" s="38"/>
      <c r="C334" s="38"/>
      <c r="D334" s="39"/>
      <c r="E334" s="2"/>
      <c r="G334" s="2"/>
      <c r="I334" s="9"/>
      <c r="J334" s="2"/>
      <c r="L334" s="12"/>
      <c r="N334" s="2"/>
      <c r="O334" s="2"/>
      <c r="P334" s="2"/>
      <c r="Q334" s="2"/>
      <c r="R334" s="3"/>
      <c r="S334" s="3"/>
      <c r="T334" s="3"/>
      <c r="U334" s="3"/>
      <c r="V334" s="6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</row>
    <row r="335" spans="1:56" ht="20" customHeight="1">
      <c r="A335" s="43"/>
      <c r="B335" s="38"/>
      <c r="C335" s="38"/>
      <c r="D335" s="39"/>
      <c r="E335" s="2"/>
      <c r="G335" s="2"/>
      <c r="I335" s="9"/>
      <c r="J335" s="2"/>
      <c r="L335" s="12"/>
      <c r="N335" s="2"/>
      <c r="O335" s="2"/>
      <c r="P335" s="2"/>
      <c r="Q335" s="2"/>
      <c r="R335" s="3"/>
      <c r="S335" s="3"/>
      <c r="T335" s="3"/>
      <c r="U335" s="3"/>
      <c r="V335" s="6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</row>
    <row r="336" spans="1:56" ht="20" customHeight="1">
      <c r="A336" s="43"/>
      <c r="B336" s="38"/>
      <c r="C336" s="38"/>
      <c r="D336" s="39"/>
      <c r="E336" s="2"/>
      <c r="G336" s="2"/>
      <c r="I336" s="9"/>
      <c r="J336" s="2"/>
      <c r="L336" s="12"/>
      <c r="N336" s="2"/>
      <c r="O336" s="2"/>
      <c r="P336" s="2"/>
      <c r="Q336" s="2"/>
      <c r="R336" s="3"/>
      <c r="S336" s="3"/>
      <c r="T336" s="3"/>
      <c r="U336" s="3"/>
      <c r="V336" s="6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</row>
    <row r="337" spans="1:56" ht="20" customHeight="1">
      <c r="A337" s="43"/>
      <c r="B337" s="38"/>
      <c r="C337" s="38"/>
      <c r="D337" s="39"/>
      <c r="E337" s="2"/>
      <c r="G337" s="2"/>
      <c r="I337" s="9"/>
      <c r="J337" s="2"/>
      <c r="L337" s="12"/>
      <c r="N337" s="2"/>
      <c r="O337" s="2"/>
      <c r="P337" s="2"/>
      <c r="Q337" s="2"/>
      <c r="R337" s="3"/>
      <c r="S337" s="3"/>
      <c r="T337" s="3"/>
      <c r="U337" s="3"/>
      <c r="V337" s="6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</row>
    <row r="338" spans="1:56" ht="20" customHeight="1">
      <c r="A338" s="43"/>
      <c r="B338" s="38"/>
      <c r="C338" s="38"/>
      <c r="D338" s="39"/>
      <c r="E338" s="2"/>
      <c r="G338" s="2"/>
      <c r="I338" s="9"/>
      <c r="J338" s="2"/>
      <c r="L338" s="12"/>
      <c r="N338" s="2"/>
      <c r="O338" s="2"/>
      <c r="P338" s="2"/>
      <c r="Q338" s="2"/>
      <c r="R338" s="3"/>
      <c r="S338" s="3"/>
      <c r="T338" s="3"/>
      <c r="U338" s="3"/>
      <c r="V338" s="6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</row>
    <row r="339" spans="1:56" ht="20" customHeight="1">
      <c r="A339" s="43"/>
      <c r="B339" s="38"/>
      <c r="C339" s="38"/>
      <c r="D339" s="39"/>
      <c r="E339" s="2"/>
      <c r="G339" s="2"/>
      <c r="I339" s="9"/>
      <c r="J339" s="2"/>
      <c r="L339" s="12"/>
      <c r="N339" s="2"/>
      <c r="O339" s="2"/>
      <c r="P339" s="2"/>
      <c r="Q339" s="2"/>
      <c r="R339" s="3"/>
      <c r="S339" s="3"/>
      <c r="T339" s="3"/>
      <c r="U339" s="3"/>
      <c r="V339" s="6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</row>
    <row r="340" spans="1:56" ht="20" customHeight="1">
      <c r="A340" s="43"/>
      <c r="B340" s="38"/>
      <c r="C340" s="38"/>
      <c r="D340" s="39"/>
      <c r="E340" s="2"/>
      <c r="G340" s="2"/>
      <c r="I340" s="9"/>
      <c r="J340" s="2"/>
      <c r="L340" s="12"/>
      <c r="N340" s="2"/>
      <c r="O340" s="2"/>
      <c r="P340" s="2"/>
      <c r="Q340" s="2"/>
      <c r="R340" s="3"/>
      <c r="S340" s="3"/>
      <c r="T340" s="3"/>
      <c r="U340" s="3"/>
      <c r="V340" s="6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</row>
    <row r="341" spans="1:56" ht="20" customHeight="1">
      <c r="A341" s="43"/>
      <c r="B341" s="38"/>
      <c r="C341" s="38"/>
      <c r="D341" s="39"/>
      <c r="E341" s="2"/>
      <c r="G341" s="2"/>
      <c r="I341" s="9"/>
      <c r="J341" s="2"/>
      <c r="L341" s="12"/>
      <c r="N341" s="2"/>
      <c r="O341" s="2"/>
      <c r="P341" s="2"/>
      <c r="Q341" s="2"/>
      <c r="R341" s="3"/>
      <c r="S341" s="3"/>
      <c r="T341" s="3"/>
      <c r="U341" s="3"/>
      <c r="V341" s="6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</row>
    <row r="342" spans="1:56" ht="20" customHeight="1">
      <c r="A342" s="43"/>
      <c r="B342" s="38"/>
      <c r="C342" s="38"/>
      <c r="D342" s="39"/>
      <c r="E342" s="2"/>
      <c r="G342" s="2"/>
      <c r="I342" s="9"/>
      <c r="J342" s="2"/>
      <c r="L342" s="12"/>
      <c r="N342" s="2"/>
      <c r="O342" s="2"/>
      <c r="P342" s="2"/>
      <c r="Q342" s="2"/>
      <c r="R342" s="3"/>
      <c r="S342" s="3"/>
      <c r="T342" s="3"/>
      <c r="U342" s="3"/>
      <c r="V342" s="6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</row>
    <row r="343" spans="1:56" ht="20" customHeight="1">
      <c r="A343" s="43"/>
      <c r="B343" s="38"/>
      <c r="C343" s="38"/>
      <c r="D343" s="39"/>
      <c r="E343" s="2"/>
      <c r="G343" s="2"/>
      <c r="I343" s="9"/>
      <c r="J343" s="2"/>
      <c r="L343" s="12"/>
      <c r="N343" s="2"/>
      <c r="O343" s="2"/>
      <c r="P343" s="2"/>
      <c r="Q343" s="2"/>
      <c r="R343" s="3"/>
      <c r="S343" s="3"/>
      <c r="T343" s="3"/>
      <c r="U343" s="3"/>
      <c r="V343" s="6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</row>
    <row r="344" spans="1:56" ht="20" customHeight="1">
      <c r="A344" s="43"/>
      <c r="B344" s="38"/>
      <c r="C344" s="38"/>
      <c r="D344" s="39"/>
      <c r="E344" s="2"/>
      <c r="G344" s="2"/>
      <c r="I344" s="9"/>
      <c r="J344" s="2"/>
      <c r="L344" s="12"/>
      <c r="N344" s="2"/>
      <c r="O344" s="2"/>
      <c r="P344" s="2"/>
      <c r="Q344" s="2"/>
      <c r="R344" s="3"/>
      <c r="S344" s="3"/>
      <c r="T344" s="3"/>
      <c r="U344" s="3"/>
      <c r="V344" s="6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</row>
    <row r="345" spans="1:56" ht="20" customHeight="1">
      <c r="A345" s="43"/>
      <c r="B345" s="38"/>
      <c r="C345" s="38"/>
      <c r="D345" s="39"/>
      <c r="E345" s="2"/>
      <c r="G345" s="2"/>
      <c r="I345" s="9"/>
      <c r="J345" s="2"/>
      <c r="L345" s="12"/>
      <c r="N345" s="2"/>
      <c r="O345" s="2"/>
      <c r="P345" s="2"/>
      <c r="Q345" s="2"/>
      <c r="R345" s="3"/>
      <c r="S345" s="3"/>
      <c r="T345" s="3"/>
      <c r="U345" s="3"/>
      <c r="V345" s="6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</row>
    <row r="346" spans="1:56" ht="20" customHeight="1">
      <c r="A346" s="43"/>
      <c r="B346" s="38"/>
      <c r="C346" s="38"/>
      <c r="D346" s="39"/>
      <c r="E346" s="2"/>
      <c r="G346" s="2"/>
      <c r="I346" s="9"/>
      <c r="J346" s="2"/>
      <c r="L346" s="12"/>
      <c r="N346" s="2"/>
      <c r="O346" s="2"/>
      <c r="P346" s="2"/>
      <c r="Q346" s="2"/>
      <c r="R346" s="3"/>
      <c r="S346" s="3"/>
      <c r="T346" s="3"/>
      <c r="U346" s="3"/>
      <c r="V346" s="6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</row>
    <row r="347" spans="1:56" ht="20" customHeight="1">
      <c r="A347" s="43"/>
      <c r="B347" s="38"/>
      <c r="C347" s="38"/>
      <c r="D347" s="39"/>
      <c r="E347" s="2"/>
      <c r="G347" s="2"/>
      <c r="I347" s="9"/>
      <c r="J347" s="2"/>
      <c r="L347" s="12"/>
      <c r="N347" s="2"/>
      <c r="O347" s="2"/>
      <c r="P347" s="2"/>
      <c r="Q347" s="2"/>
      <c r="R347" s="3"/>
      <c r="S347" s="3"/>
      <c r="T347" s="3"/>
      <c r="U347" s="3"/>
      <c r="V347" s="6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</row>
    <row r="348" spans="1:56" ht="20" customHeight="1">
      <c r="A348" s="43"/>
      <c r="B348" s="38"/>
      <c r="C348" s="38"/>
      <c r="D348" s="39"/>
      <c r="E348" s="2"/>
      <c r="G348" s="2"/>
      <c r="I348" s="9"/>
      <c r="J348" s="2"/>
      <c r="L348" s="12"/>
      <c r="N348" s="2"/>
      <c r="O348" s="2"/>
      <c r="P348" s="2"/>
      <c r="Q348" s="2"/>
      <c r="R348" s="3"/>
      <c r="S348" s="3"/>
      <c r="T348" s="3"/>
      <c r="U348" s="3"/>
      <c r="V348" s="6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</row>
    <row r="349" spans="1:56" ht="20" customHeight="1">
      <c r="A349" s="43"/>
      <c r="B349" s="38"/>
      <c r="C349" s="38"/>
      <c r="D349" s="39"/>
      <c r="E349" s="2"/>
      <c r="G349" s="2"/>
      <c r="I349" s="9"/>
      <c r="J349" s="2"/>
      <c r="L349" s="12"/>
      <c r="N349" s="2"/>
      <c r="O349" s="2"/>
      <c r="P349" s="2"/>
      <c r="Q349" s="2"/>
      <c r="R349" s="3"/>
      <c r="S349" s="3"/>
      <c r="T349" s="3"/>
      <c r="U349" s="3"/>
      <c r="V349" s="6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</row>
    <row r="350" spans="1:56" ht="20" customHeight="1">
      <c r="A350" s="43"/>
      <c r="B350" s="38"/>
      <c r="C350" s="38"/>
      <c r="D350" s="39"/>
      <c r="E350" s="2"/>
      <c r="G350" s="2"/>
      <c r="I350" s="9"/>
      <c r="J350" s="2"/>
      <c r="L350" s="12"/>
      <c r="N350" s="2"/>
      <c r="O350" s="2"/>
      <c r="P350" s="2"/>
      <c r="Q350" s="2"/>
      <c r="R350" s="3"/>
      <c r="S350" s="3"/>
      <c r="T350" s="3"/>
      <c r="U350" s="3"/>
      <c r="V350" s="6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</row>
    <row r="351" spans="1:56" ht="20" customHeight="1">
      <c r="A351" s="43"/>
      <c r="B351" s="38"/>
      <c r="C351" s="38"/>
      <c r="D351" s="39"/>
      <c r="E351" s="2"/>
      <c r="G351" s="2"/>
      <c r="I351" s="9"/>
      <c r="J351" s="2"/>
      <c r="L351" s="12"/>
      <c r="N351" s="2"/>
      <c r="O351" s="2"/>
      <c r="P351" s="2"/>
      <c r="Q351" s="2"/>
      <c r="R351" s="3"/>
      <c r="S351" s="3"/>
      <c r="T351" s="3"/>
      <c r="U351" s="3"/>
      <c r="V351" s="6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</row>
    <row r="352" spans="1:56" ht="20" customHeight="1">
      <c r="A352" s="43"/>
      <c r="B352" s="38"/>
      <c r="C352" s="38"/>
      <c r="D352" s="39"/>
      <c r="E352" s="2"/>
      <c r="G352" s="2"/>
      <c r="I352" s="9"/>
      <c r="J352" s="2"/>
      <c r="L352" s="12"/>
      <c r="N352" s="2"/>
      <c r="O352" s="2"/>
      <c r="P352" s="2"/>
      <c r="Q352" s="2"/>
      <c r="R352" s="3"/>
      <c r="S352" s="3"/>
      <c r="T352" s="3"/>
      <c r="U352" s="3"/>
      <c r="V352" s="6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</row>
    <row r="353" spans="1:56" ht="20" customHeight="1">
      <c r="A353" s="43"/>
      <c r="B353" s="38"/>
      <c r="C353" s="38"/>
      <c r="D353" s="39"/>
      <c r="E353" s="2"/>
      <c r="G353" s="2"/>
      <c r="I353" s="9"/>
      <c r="J353" s="2"/>
      <c r="L353" s="12"/>
      <c r="N353" s="2"/>
      <c r="O353" s="2"/>
      <c r="P353" s="2"/>
      <c r="Q353" s="2"/>
      <c r="R353" s="3"/>
      <c r="S353" s="3"/>
      <c r="T353" s="3"/>
      <c r="U353" s="3"/>
      <c r="V353" s="6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</row>
    <row r="354" spans="1:56" ht="20" customHeight="1">
      <c r="A354" s="43"/>
      <c r="B354" s="38"/>
      <c r="C354" s="38"/>
      <c r="D354" s="39"/>
      <c r="E354" s="2"/>
      <c r="G354" s="2"/>
      <c r="I354" s="9"/>
      <c r="J354" s="2"/>
      <c r="L354" s="12"/>
      <c r="N354" s="2"/>
      <c r="O354" s="2"/>
      <c r="P354" s="2"/>
      <c r="Q354" s="2"/>
      <c r="R354" s="3"/>
      <c r="S354" s="3"/>
      <c r="T354" s="3"/>
      <c r="U354" s="3"/>
      <c r="V354" s="6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</row>
    <row r="355" spans="1:56" ht="20" customHeight="1">
      <c r="A355" s="43"/>
      <c r="B355" s="38"/>
      <c r="C355" s="38"/>
      <c r="D355" s="39"/>
      <c r="E355" s="2"/>
      <c r="G355" s="2"/>
      <c r="I355" s="9"/>
      <c r="J355" s="2"/>
      <c r="L355" s="12"/>
      <c r="N355" s="2"/>
      <c r="O355" s="2"/>
      <c r="P355" s="2"/>
      <c r="Q355" s="2"/>
      <c r="R355" s="3"/>
      <c r="S355" s="3"/>
      <c r="T355" s="3"/>
      <c r="U355" s="3"/>
      <c r="V355" s="6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</row>
    <row r="356" spans="1:56" ht="20" customHeight="1">
      <c r="A356" s="43"/>
      <c r="B356" s="38"/>
      <c r="C356" s="38"/>
      <c r="D356" s="39"/>
      <c r="E356" s="2"/>
      <c r="G356" s="2"/>
      <c r="I356" s="9"/>
      <c r="J356" s="2"/>
      <c r="L356" s="12"/>
      <c r="N356" s="2"/>
      <c r="O356" s="2"/>
      <c r="P356" s="2"/>
      <c r="Q356" s="2"/>
      <c r="R356" s="3"/>
      <c r="S356" s="3"/>
      <c r="T356" s="3"/>
      <c r="U356" s="3"/>
      <c r="V356" s="6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</row>
    <row r="357" spans="1:56" ht="20" customHeight="1">
      <c r="A357" s="43"/>
      <c r="B357" s="38"/>
      <c r="C357" s="38"/>
      <c r="D357" s="39"/>
      <c r="E357" s="2"/>
      <c r="G357" s="2"/>
      <c r="I357" s="9"/>
      <c r="J357" s="2"/>
      <c r="L357" s="12"/>
      <c r="N357" s="2"/>
      <c r="O357" s="2"/>
      <c r="P357" s="2"/>
      <c r="Q357" s="2"/>
      <c r="R357" s="3"/>
      <c r="S357" s="3"/>
      <c r="T357" s="3"/>
      <c r="U357" s="3"/>
      <c r="V357" s="6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</row>
    <row r="358" spans="1:56" ht="20" customHeight="1">
      <c r="A358" s="43"/>
      <c r="B358" s="38"/>
      <c r="C358" s="38"/>
      <c r="D358" s="39"/>
      <c r="E358" s="2"/>
      <c r="G358" s="2"/>
      <c r="I358" s="9"/>
      <c r="J358" s="2"/>
      <c r="L358" s="12"/>
      <c r="N358" s="2"/>
      <c r="O358" s="2"/>
      <c r="P358" s="2"/>
      <c r="Q358" s="2"/>
      <c r="R358" s="3"/>
      <c r="S358" s="3"/>
      <c r="T358" s="3"/>
      <c r="U358" s="3"/>
      <c r="V358" s="6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</row>
    <row r="359" spans="1:56" ht="20" customHeight="1">
      <c r="A359" s="43"/>
      <c r="B359" s="38"/>
      <c r="C359" s="38"/>
      <c r="D359" s="39"/>
      <c r="E359" s="2"/>
      <c r="G359" s="2"/>
      <c r="I359" s="9"/>
      <c r="J359" s="2"/>
      <c r="L359" s="12"/>
      <c r="N359" s="2"/>
      <c r="O359" s="2"/>
      <c r="P359" s="2"/>
      <c r="Q359" s="2"/>
      <c r="R359" s="3"/>
      <c r="S359" s="3"/>
      <c r="T359" s="3"/>
      <c r="U359" s="3"/>
      <c r="V359" s="6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</row>
    <row r="360" spans="1:56" ht="20" customHeight="1">
      <c r="A360" s="43"/>
      <c r="B360" s="38"/>
      <c r="C360" s="38"/>
      <c r="D360" s="39"/>
      <c r="E360" s="2"/>
      <c r="G360" s="2"/>
      <c r="I360" s="9"/>
      <c r="J360" s="2"/>
      <c r="L360" s="12"/>
      <c r="N360" s="2"/>
      <c r="O360" s="2"/>
      <c r="P360" s="2"/>
      <c r="Q360" s="2"/>
      <c r="R360" s="3"/>
      <c r="S360" s="3"/>
      <c r="T360" s="3"/>
      <c r="U360" s="3"/>
      <c r="V360" s="6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</row>
    <row r="361" spans="1:56" ht="20" customHeight="1">
      <c r="A361" s="43"/>
      <c r="B361" s="38"/>
      <c r="C361" s="38"/>
      <c r="D361" s="39"/>
      <c r="E361" s="2"/>
      <c r="G361" s="2"/>
      <c r="I361" s="9"/>
      <c r="J361" s="2"/>
      <c r="L361" s="12"/>
      <c r="N361" s="2"/>
      <c r="O361" s="2"/>
      <c r="P361" s="2"/>
      <c r="Q361" s="2"/>
      <c r="R361" s="3"/>
      <c r="S361" s="3"/>
      <c r="T361" s="3"/>
      <c r="U361" s="3"/>
      <c r="V361" s="6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</row>
    <row r="362" spans="1:56" ht="20" customHeight="1">
      <c r="A362" s="43"/>
      <c r="B362" s="38"/>
      <c r="C362" s="38"/>
      <c r="D362" s="39"/>
      <c r="E362" s="2"/>
      <c r="G362" s="2"/>
      <c r="I362" s="9"/>
      <c r="J362" s="2"/>
      <c r="L362" s="12"/>
      <c r="N362" s="2"/>
      <c r="O362" s="2"/>
      <c r="P362" s="2"/>
      <c r="Q362" s="2"/>
      <c r="R362" s="3"/>
      <c r="S362" s="3"/>
      <c r="T362" s="3"/>
      <c r="U362" s="3"/>
      <c r="V362" s="6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</row>
    <row r="363" spans="1:56" ht="20" customHeight="1">
      <c r="A363" s="43"/>
      <c r="B363" s="38"/>
      <c r="C363" s="38"/>
      <c r="D363" s="39"/>
      <c r="E363" s="2"/>
      <c r="G363" s="2"/>
      <c r="I363" s="9"/>
      <c r="J363" s="2"/>
      <c r="L363" s="12"/>
      <c r="N363" s="2"/>
      <c r="O363" s="2"/>
      <c r="P363" s="2"/>
      <c r="Q363" s="2"/>
      <c r="R363" s="3"/>
      <c r="S363" s="3"/>
      <c r="T363" s="3"/>
      <c r="U363" s="3"/>
      <c r="V363" s="6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</row>
    <row r="364" spans="1:56" ht="20" customHeight="1">
      <c r="A364" s="43"/>
      <c r="B364" s="38"/>
      <c r="C364" s="38"/>
      <c r="D364" s="39"/>
      <c r="E364" s="2"/>
      <c r="G364" s="2"/>
      <c r="I364" s="9"/>
      <c r="J364" s="2"/>
      <c r="L364" s="12"/>
      <c r="N364" s="2"/>
      <c r="O364" s="2"/>
      <c r="P364" s="2"/>
      <c r="Q364" s="2"/>
      <c r="R364" s="3"/>
      <c r="S364" s="3"/>
      <c r="T364" s="3"/>
      <c r="U364" s="3"/>
      <c r="V364" s="6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</row>
    <row r="365" spans="1:56" ht="20" customHeight="1">
      <c r="A365" s="43"/>
      <c r="B365" s="38"/>
      <c r="C365" s="38"/>
      <c r="D365" s="39"/>
      <c r="E365" s="2"/>
      <c r="G365" s="2"/>
      <c r="I365" s="9"/>
      <c r="J365" s="2"/>
      <c r="L365" s="12"/>
      <c r="N365" s="2"/>
      <c r="O365" s="2"/>
      <c r="P365" s="2"/>
      <c r="Q365" s="2"/>
      <c r="R365" s="3"/>
      <c r="S365" s="3"/>
      <c r="T365" s="3"/>
      <c r="U365" s="3"/>
      <c r="V365" s="6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</row>
    <row r="366" spans="1:56" ht="20" customHeight="1">
      <c r="A366" s="43"/>
      <c r="B366" s="38"/>
      <c r="C366" s="38"/>
      <c r="D366" s="39"/>
      <c r="E366" s="2"/>
      <c r="G366" s="2"/>
      <c r="I366" s="9"/>
      <c r="J366" s="2"/>
      <c r="L366" s="12"/>
      <c r="N366" s="2"/>
      <c r="O366" s="2"/>
      <c r="P366" s="2"/>
      <c r="Q366" s="2"/>
      <c r="R366" s="3"/>
      <c r="S366" s="3"/>
      <c r="T366" s="3"/>
      <c r="U366" s="3"/>
      <c r="V366" s="6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</row>
    <row r="367" spans="1:56" ht="20" customHeight="1">
      <c r="A367" s="43"/>
      <c r="B367" s="38"/>
      <c r="C367" s="38"/>
      <c r="D367" s="39"/>
      <c r="E367" s="2"/>
      <c r="G367" s="2"/>
      <c r="I367" s="9"/>
      <c r="J367" s="2"/>
      <c r="L367" s="12"/>
      <c r="N367" s="2"/>
      <c r="O367" s="2"/>
      <c r="P367" s="2"/>
      <c r="Q367" s="2"/>
      <c r="R367" s="3"/>
      <c r="S367" s="3"/>
      <c r="T367" s="3"/>
      <c r="U367" s="3"/>
      <c r="V367" s="6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</row>
    <row r="368" spans="1:56" ht="20" customHeight="1">
      <c r="A368" s="43"/>
      <c r="B368" s="38"/>
      <c r="C368" s="38"/>
      <c r="D368" s="39"/>
      <c r="E368" s="2"/>
      <c r="G368" s="2"/>
      <c r="I368" s="9"/>
      <c r="J368" s="2"/>
      <c r="L368" s="12"/>
      <c r="N368" s="2"/>
      <c r="O368" s="2"/>
      <c r="P368" s="2"/>
      <c r="Q368" s="2"/>
      <c r="R368" s="3"/>
      <c r="S368" s="3"/>
      <c r="T368" s="3"/>
      <c r="U368" s="3"/>
      <c r="V368" s="6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</row>
    <row r="369" spans="1:56" ht="20" customHeight="1">
      <c r="A369" s="43"/>
      <c r="B369" s="38"/>
      <c r="C369" s="38"/>
      <c r="D369" s="39"/>
      <c r="E369" s="2"/>
      <c r="G369" s="2"/>
      <c r="I369" s="9"/>
      <c r="J369" s="2"/>
      <c r="L369" s="12"/>
      <c r="N369" s="2"/>
      <c r="O369" s="2"/>
      <c r="P369" s="2"/>
      <c r="Q369" s="2"/>
      <c r="R369" s="3"/>
      <c r="S369" s="3"/>
      <c r="T369" s="3"/>
      <c r="U369" s="3"/>
      <c r="V369" s="6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</row>
    <row r="370" spans="1:56" ht="20" customHeight="1">
      <c r="A370" s="43"/>
      <c r="B370" s="38"/>
      <c r="C370" s="38"/>
      <c r="D370" s="39"/>
      <c r="E370" s="2"/>
      <c r="G370" s="2"/>
      <c r="I370" s="9"/>
      <c r="J370" s="2"/>
      <c r="L370" s="12"/>
      <c r="N370" s="2"/>
      <c r="O370" s="2"/>
      <c r="P370" s="2"/>
      <c r="Q370" s="2"/>
      <c r="R370" s="3"/>
      <c r="S370" s="3"/>
      <c r="T370" s="3"/>
      <c r="U370" s="3"/>
      <c r="V370" s="6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</row>
    <row r="371" spans="1:56" ht="20" customHeight="1">
      <c r="A371" s="43"/>
      <c r="B371" s="38"/>
      <c r="C371" s="38"/>
      <c r="D371" s="39"/>
      <c r="E371" s="2"/>
      <c r="G371" s="2"/>
      <c r="I371" s="9"/>
      <c r="J371" s="2"/>
      <c r="L371" s="12"/>
      <c r="N371" s="2"/>
      <c r="O371" s="2"/>
      <c r="P371" s="2"/>
      <c r="Q371" s="2"/>
      <c r="R371" s="3"/>
      <c r="S371" s="3"/>
      <c r="T371" s="3"/>
      <c r="U371" s="3"/>
      <c r="V371" s="6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</row>
    <row r="372" spans="1:56" ht="20" customHeight="1">
      <c r="A372" s="43"/>
      <c r="B372" s="38"/>
      <c r="C372" s="38"/>
      <c r="D372" s="39"/>
      <c r="E372" s="2"/>
      <c r="G372" s="2"/>
      <c r="I372" s="9"/>
      <c r="J372" s="2"/>
      <c r="L372" s="12"/>
      <c r="N372" s="2"/>
      <c r="O372" s="2"/>
      <c r="P372" s="2"/>
      <c r="Q372" s="2"/>
      <c r="R372" s="3"/>
      <c r="S372" s="3"/>
      <c r="T372" s="3"/>
      <c r="U372" s="3"/>
      <c r="V372" s="6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</row>
    <row r="373" spans="1:56" ht="20" customHeight="1">
      <c r="A373" s="43"/>
      <c r="B373" s="38"/>
      <c r="C373" s="38"/>
      <c r="D373" s="39"/>
      <c r="E373" s="2"/>
      <c r="G373" s="2"/>
      <c r="I373" s="9"/>
      <c r="J373" s="2"/>
      <c r="L373" s="12"/>
      <c r="N373" s="2"/>
      <c r="O373" s="2"/>
      <c r="P373" s="2"/>
      <c r="Q373" s="2"/>
      <c r="R373" s="3"/>
      <c r="S373" s="3"/>
      <c r="T373" s="3"/>
      <c r="U373" s="3"/>
      <c r="V373" s="6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</row>
    <row r="374" spans="1:56" ht="20" customHeight="1">
      <c r="A374" s="43"/>
      <c r="B374" s="38"/>
      <c r="C374" s="38"/>
      <c r="D374" s="39"/>
      <c r="E374" s="2"/>
      <c r="G374" s="2"/>
      <c r="I374" s="9"/>
      <c r="J374" s="2"/>
      <c r="L374" s="12"/>
      <c r="N374" s="2"/>
      <c r="O374" s="2"/>
      <c r="P374" s="2"/>
      <c r="Q374" s="2"/>
      <c r="R374" s="3"/>
      <c r="S374" s="3"/>
      <c r="T374" s="3"/>
      <c r="U374" s="3"/>
      <c r="V374" s="6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</row>
    <row r="375" spans="1:56" ht="20" customHeight="1">
      <c r="A375" s="43"/>
      <c r="B375" s="38"/>
      <c r="C375" s="38"/>
      <c r="D375" s="39"/>
      <c r="E375" s="2"/>
      <c r="G375" s="2"/>
      <c r="I375" s="9"/>
      <c r="J375" s="2"/>
      <c r="L375" s="12"/>
      <c r="N375" s="2"/>
      <c r="O375" s="2"/>
      <c r="P375" s="2"/>
      <c r="Q375" s="2"/>
      <c r="R375" s="3"/>
      <c r="S375" s="3"/>
      <c r="T375" s="3"/>
      <c r="U375" s="3"/>
      <c r="V375" s="6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</row>
    <row r="376" spans="1:56" ht="20" customHeight="1">
      <c r="A376" s="43"/>
      <c r="B376" s="38"/>
      <c r="C376" s="38"/>
      <c r="D376" s="39"/>
      <c r="E376" s="2"/>
      <c r="G376" s="2"/>
      <c r="I376" s="9"/>
      <c r="J376" s="2"/>
      <c r="L376" s="12"/>
      <c r="N376" s="2"/>
      <c r="O376" s="2"/>
      <c r="P376" s="2"/>
      <c r="Q376" s="2"/>
      <c r="R376" s="3"/>
      <c r="S376" s="3"/>
      <c r="T376" s="3"/>
      <c r="U376" s="3"/>
      <c r="V376" s="6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</row>
    <row r="377" spans="1:56" ht="20" customHeight="1">
      <c r="A377" s="43"/>
      <c r="B377" s="38"/>
      <c r="C377" s="38"/>
      <c r="D377" s="39"/>
      <c r="E377" s="2"/>
      <c r="G377" s="2"/>
      <c r="I377" s="9"/>
      <c r="J377" s="2"/>
      <c r="L377" s="12"/>
      <c r="N377" s="2"/>
      <c r="O377" s="2"/>
      <c r="P377" s="2"/>
      <c r="Q377" s="2"/>
      <c r="R377" s="3"/>
      <c r="S377" s="3"/>
      <c r="T377" s="3"/>
      <c r="U377" s="3"/>
      <c r="V377" s="6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</row>
    <row r="378" spans="1:56" ht="20" customHeight="1">
      <c r="A378" s="43"/>
      <c r="B378" s="38"/>
      <c r="C378" s="38"/>
      <c r="D378" s="39"/>
      <c r="E378" s="2"/>
      <c r="G378" s="2"/>
      <c r="I378" s="9"/>
      <c r="J378" s="2"/>
      <c r="L378" s="12"/>
      <c r="N378" s="2"/>
      <c r="O378" s="2"/>
      <c r="P378" s="2"/>
      <c r="Q378" s="2"/>
      <c r="R378" s="3"/>
      <c r="S378" s="3"/>
      <c r="T378" s="3"/>
      <c r="U378" s="3"/>
      <c r="V378" s="6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</row>
    <row r="379" spans="1:56" ht="20" customHeight="1">
      <c r="A379" s="43"/>
      <c r="B379" s="38"/>
      <c r="C379" s="38"/>
      <c r="D379" s="39"/>
      <c r="E379" s="2"/>
      <c r="G379" s="2"/>
      <c r="I379" s="9"/>
      <c r="J379" s="2"/>
      <c r="L379" s="12"/>
      <c r="N379" s="2"/>
      <c r="O379" s="2"/>
      <c r="P379" s="2"/>
      <c r="Q379" s="2"/>
      <c r="R379" s="3"/>
      <c r="S379" s="3"/>
      <c r="T379" s="3"/>
      <c r="U379" s="3"/>
      <c r="V379" s="6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</row>
    <row r="380" spans="1:56" ht="20" customHeight="1">
      <c r="A380" s="43"/>
      <c r="B380" s="38"/>
      <c r="C380" s="38"/>
      <c r="D380" s="39"/>
      <c r="E380" s="2"/>
      <c r="G380" s="2"/>
      <c r="I380" s="9"/>
      <c r="J380" s="2"/>
      <c r="L380" s="12"/>
      <c r="N380" s="2"/>
      <c r="O380" s="2"/>
      <c r="P380" s="2"/>
      <c r="Q380" s="2"/>
      <c r="R380" s="3"/>
      <c r="S380" s="3"/>
      <c r="T380" s="3"/>
      <c r="U380" s="3"/>
      <c r="V380" s="6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</row>
    <row r="381" spans="1:56" ht="20" customHeight="1">
      <c r="A381" s="43"/>
      <c r="B381" s="38"/>
      <c r="C381" s="38"/>
      <c r="D381" s="39"/>
      <c r="E381" s="2"/>
      <c r="G381" s="2"/>
      <c r="I381" s="9"/>
      <c r="J381" s="2"/>
      <c r="L381" s="12"/>
      <c r="N381" s="2"/>
      <c r="O381" s="2"/>
      <c r="P381" s="2"/>
      <c r="Q381" s="2"/>
      <c r="R381" s="3"/>
      <c r="S381" s="3"/>
      <c r="T381" s="3"/>
      <c r="U381" s="3"/>
      <c r="V381" s="6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</row>
    <row r="382" spans="1:56" ht="20" customHeight="1">
      <c r="A382" s="43"/>
      <c r="B382" s="38"/>
      <c r="C382" s="38"/>
      <c r="D382" s="39"/>
      <c r="E382" s="2"/>
      <c r="G382" s="2"/>
      <c r="I382" s="9"/>
      <c r="J382" s="2"/>
      <c r="L382" s="12"/>
      <c r="N382" s="2"/>
      <c r="O382" s="2"/>
      <c r="P382" s="2"/>
      <c r="Q382" s="2"/>
      <c r="R382" s="3"/>
      <c r="S382" s="3"/>
      <c r="T382" s="3"/>
      <c r="U382" s="3"/>
      <c r="V382" s="6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</row>
    <row r="383" spans="1:56" ht="20" customHeight="1">
      <c r="A383" s="43"/>
      <c r="B383" s="38"/>
      <c r="C383" s="38"/>
      <c r="D383" s="39"/>
      <c r="E383" s="2"/>
      <c r="G383" s="2"/>
      <c r="I383" s="9"/>
      <c r="J383" s="2"/>
      <c r="L383" s="12"/>
      <c r="N383" s="2"/>
      <c r="O383" s="2"/>
      <c r="P383" s="2"/>
      <c r="Q383" s="2"/>
      <c r="R383" s="3"/>
      <c r="S383" s="3"/>
      <c r="T383" s="3"/>
      <c r="U383" s="3"/>
      <c r="V383" s="6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</row>
    <row r="384" spans="1:56" ht="20" customHeight="1">
      <c r="A384" s="43"/>
      <c r="B384" s="38"/>
      <c r="C384" s="38"/>
      <c r="D384" s="39"/>
      <c r="E384" s="2"/>
      <c r="G384" s="2"/>
      <c r="I384" s="9"/>
      <c r="J384" s="2"/>
      <c r="L384" s="12"/>
      <c r="N384" s="2"/>
      <c r="O384" s="2"/>
      <c r="P384" s="2"/>
      <c r="Q384" s="2"/>
      <c r="R384" s="3"/>
      <c r="S384" s="3"/>
      <c r="T384" s="3"/>
      <c r="U384" s="3"/>
      <c r="V384" s="6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</row>
    <row r="385" spans="1:56" ht="20" customHeight="1">
      <c r="A385" s="43"/>
      <c r="B385" s="38"/>
      <c r="C385" s="38"/>
      <c r="D385" s="39"/>
      <c r="E385" s="2"/>
      <c r="G385" s="2"/>
      <c r="I385" s="9"/>
      <c r="J385" s="2"/>
      <c r="L385" s="12"/>
      <c r="N385" s="2"/>
      <c r="O385" s="2"/>
      <c r="P385" s="2"/>
      <c r="Q385" s="2"/>
      <c r="R385" s="3"/>
      <c r="S385" s="3"/>
      <c r="T385" s="3"/>
      <c r="U385" s="3"/>
      <c r="V385" s="6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</row>
    <row r="386" spans="1:56" ht="20" customHeight="1">
      <c r="A386" s="43"/>
      <c r="B386" s="38"/>
      <c r="C386" s="38"/>
      <c r="D386" s="39"/>
      <c r="E386" s="2"/>
      <c r="G386" s="2"/>
      <c r="I386" s="9"/>
      <c r="J386" s="2"/>
      <c r="L386" s="12"/>
      <c r="N386" s="2"/>
      <c r="O386" s="2"/>
      <c r="P386" s="2"/>
      <c r="Q386" s="2"/>
      <c r="R386" s="3"/>
      <c r="S386" s="3"/>
      <c r="T386" s="3"/>
      <c r="U386" s="3"/>
      <c r="V386" s="6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</row>
    <row r="387" spans="1:56" ht="20" customHeight="1">
      <c r="A387" s="43"/>
      <c r="B387" s="38"/>
      <c r="C387" s="38"/>
      <c r="D387" s="39"/>
      <c r="E387" s="2"/>
      <c r="G387" s="2"/>
      <c r="I387" s="9"/>
      <c r="J387" s="2"/>
      <c r="L387" s="12"/>
      <c r="N387" s="2"/>
      <c r="O387" s="2"/>
      <c r="P387" s="2"/>
      <c r="Q387" s="2"/>
      <c r="R387" s="3"/>
      <c r="S387" s="3"/>
      <c r="T387" s="3"/>
      <c r="U387" s="3"/>
      <c r="V387" s="6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</row>
    <row r="388" spans="1:56" ht="20" customHeight="1">
      <c r="A388" s="43"/>
      <c r="B388" s="38"/>
      <c r="C388" s="38"/>
      <c r="D388" s="39"/>
      <c r="E388" s="2"/>
      <c r="G388" s="2"/>
      <c r="I388" s="9"/>
      <c r="J388" s="2"/>
      <c r="L388" s="12"/>
      <c r="N388" s="2"/>
      <c r="O388" s="2"/>
      <c r="P388" s="2"/>
      <c r="Q388" s="2"/>
      <c r="R388" s="3"/>
      <c r="S388" s="3"/>
      <c r="T388" s="3"/>
      <c r="U388" s="3"/>
      <c r="V388" s="6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</row>
    <row r="389" spans="1:56" ht="20" customHeight="1">
      <c r="A389" s="43"/>
      <c r="B389" s="38"/>
      <c r="C389" s="38"/>
      <c r="D389" s="39"/>
      <c r="E389" s="2"/>
      <c r="G389" s="2"/>
      <c r="I389" s="9"/>
      <c r="J389" s="2"/>
      <c r="L389" s="12"/>
      <c r="N389" s="2"/>
      <c r="O389" s="2"/>
      <c r="P389" s="2"/>
      <c r="Q389" s="2"/>
      <c r="R389" s="3"/>
      <c r="S389" s="3"/>
      <c r="T389" s="3"/>
      <c r="U389" s="3"/>
      <c r="V389" s="6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</row>
    <row r="390" spans="1:56" ht="20" customHeight="1">
      <c r="A390" s="43"/>
      <c r="B390" s="38"/>
      <c r="C390" s="38"/>
      <c r="D390" s="39"/>
      <c r="E390" s="2"/>
      <c r="G390" s="2"/>
      <c r="I390" s="9"/>
      <c r="J390" s="2"/>
      <c r="L390" s="12"/>
      <c r="N390" s="2"/>
      <c r="O390" s="2"/>
      <c r="P390" s="2"/>
      <c r="Q390" s="2"/>
      <c r="R390" s="3"/>
      <c r="S390" s="3"/>
      <c r="T390" s="3"/>
      <c r="U390" s="3"/>
      <c r="V390" s="6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</row>
    <row r="391" spans="1:56" ht="20" customHeight="1">
      <c r="A391" s="43"/>
      <c r="B391" s="38"/>
      <c r="C391" s="38"/>
      <c r="D391" s="39"/>
      <c r="E391" s="2"/>
      <c r="G391" s="2"/>
      <c r="I391" s="9"/>
      <c r="J391" s="2"/>
      <c r="L391" s="12"/>
      <c r="N391" s="2"/>
      <c r="O391" s="2"/>
      <c r="P391" s="2"/>
      <c r="Q391" s="2"/>
      <c r="R391" s="3"/>
      <c r="S391" s="3"/>
      <c r="T391" s="3"/>
      <c r="U391" s="3"/>
      <c r="V391" s="6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</row>
    <row r="392" spans="1:56" ht="20" customHeight="1">
      <c r="A392" s="43"/>
      <c r="B392" s="38"/>
      <c r="C392" s="38"/>
      <c r="D392" s="39"/>
      <c r="E392" s="2"/>
      <c r="G392" s="2"/>
      <c r="I392" s="9"/>
      <c r="J392" s="2"/>
      <c r="L392" s="12"/>
      <c r="N392" s="2"/>
      <c r="O392" s="2"/>
      <c r="P392" s="2"/>
      <c r="Q392" s="2"/>
      <c r="R392" s="3"/>
      <c r="S392" s="3"/>
      <c r="T392" s="3"/>
      <c r="U392" s="3"/>
      <c r="V392" s="6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</row>
    <row r="393" spans="1:56" ht="20" customHeight="1">
      <c r="A393" s="43"/>
      <c r="B393" s="38"/>
      <c r="C393" s="38"/>
      <c r="D393" s="39"/>
      <c r="E393" s="2"/>
      <c r="G393" s="2"/>
      <c r="I393" s="9"/>
      <c r="J393" s="2"/>
      <c r="L393" s="12"/>
      <c r="N393" s="2"/>
      <c r="O393" s="2"/>
      <c r="P393" s="2"/>
      <c r="Q393" s="2"/>
      <c r="R393" s="3"/>
      <c r="S393" s="3"/>
      <c r="T393" s="3"/>
      <c r="U393" s="3"/>
      <c r="V393" s="6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</row>
    <row r="394" spans="1:56" ht="20" customHeight="1">
      <c r="A394" s="43"/>
      <c r="B394" s="38"/>
      <c r="C394" s="38"/>
      <c r="D394" s="39"/>
      <c r="E394" s="2"/>
      <c r="G394" s="2"/>
      <c r="I394" s="9"/>
      <c r="J394" s="2"/>
      <c r="L394" s="12"/>
      <c r="N394" s="2"/>
      <c r="O394" s="2"/>
      <c r="P394" s="2"/>
      <c r="Q394" s="2"/>
      <c r="R394" s="3"/>
      <c r="S394" s="3"/>
      <c r="T394" s="3"/>
      <c r="U394" s="3"/>
      <c r="V394" s="6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</row>
    <row r="395" spans="1:56" ht="20" customHeight="1">
      <c r="A395" s="43"/>
      <c r="B395" s="38"/>
      <c r="C395" s="38"/>
      <c r="D395" s="39"/>
      <c r="E395" s="2"/>
      <c r="G395" s="2"/>
      <c r="I395" s="9"/>
      <c r="J395" s="2"/>
      <c r="L395" s="12"/>
      <c r="N395" s="2"/>
      <c r="O395" s="2"/>
      <c r="P395" s="2"/>
      <c r="Q395" s="2"/>
      <c r="R395" s="3"/>
      <c r="S395" s="3"/>
      <c r="T395" s="3"/>
      <c r="U395" s="3"/>
      <c r="V395" s="6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</row>
    <row r="396" spans="1:56" ht="20" customHeight="1">
      <c r="A396" s="43"/>
      <c r="B396" s="38"/>
      <c r="C396" s="38"/>
      <c r="D396" s="39"/>
      <c r="E396" s="2"/>
      <c r="G396" s="2"/>
      <c r="I396" s="9"/>
      <c r="J396" s="2"/>
      <c r="L396" s="12"/>
      <c r="N396" s="2"/>
      <c r="O396" s="2"/>
      <c r="P396" s="2"/>
      <c r="Q396" s="2"/>
      <c r="R396" s="3"/>
      <c r="S396" s="3"/>
      <c r="T396" s="3"/>
      <c r="U396" s="3"/>
      <c r="V396" s="6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</row>
    <row r="397" spans="1:56" ht="20" customHeight="1">
      <c r="A397" s="43"/>
      <c r="B397" s="38"/>
      <c r="C397" s="38"/>
      <c r="D397" s="39"/>
      <c r="E397" s="2"/>
      <c r="G397" s="2"/>
      <c r="I397" s="9"/>
      <c r="J397" s="2"/>
      <c r="L397" s="12"/>
      <c r="N397" s="2"/>
      <c r="O397" s="2"/>
      <c r="P397" s="2"/>
      <c r="Q397" s="2"/>
      <c r="R397" s="3"/>
      <c r="S397" s="3"/>
      <c r="T397" s="3"/>
      <c r="U397" s="3"/>
      <c r="V397" s="6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</row>
    <row r="398" spans="1:56" ht="20" customHeight="1">
      <c r="A398" s="43"/>
      <c r="B398" s="38"/>
      <c r="C398" s="38"/>
      <c r="D398" s="39"/>
      <c r="E398" s="2"/>
      <c r="G398" s="2"/>
      <c r="I398" s="9"/>
      <c r="J398" s="2"/>
      <c r="L398" s="12"/>
      <c r="N398" s="2"/>
      <c r="O398" s="2"/>
      <c r="P398" s="2"/>
      <c r="Q398" s="2"/>
      <c r="R398" s="3"/>
      <c r="S398" s="3"/>
      <c r="T398" s="3"/>
      <c r="U398" s="3"/>
      <c r="V398" s="6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</row>
    <row r="399" spans="1:56" ht="20" customHeight="1">
      <c r="A399" s="43"/>
      <c r="B399" s="38"/>
      <c r="C399" s="38"/>
      <c r="D399" s="39"/>
      <c r="E399" s="2"/>
      <c r="G399" s="2"/>
      <c r="I399" s="9"/>
      <c r="J399" s="2"/>
      <c r="L399" s="12"/>
      <c r="N399" s="2"/>
      <c r="O399" s="2"/>
      <c r="P399" s="2"/>
      <c r="Q399" s="2"/>
      <c r="R399" s="3"/>
      <c r="S399" s="3"/>
      <c r="T399" s="3"/>
      <c r="U399" s="3"/>
      <c r="V399" s="6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</row>
    <row r="400" spans="1:56" ht="20" customHeight="1">
      <c r="A400" s="43"/>
      <c r="B400" s="38"/>
      <c r="C400" s="38"/>
      <c r="D400" s="39"/>
      <c r="E400" s="2"/>
      <c r="G400" s="2"/>
      <c r="I400" s="9"/>
      <c r="J400" s="2"/>
      <c r="L400" s="12"/>
      <c r="N400" s="2"/>
      <c r="O400" s="2"/>
      <c r="P400" s="2"/>
      <c r="Q400" s="2"/>
      <c r="R400" s="3"/>
      <c r="S400" s="3"/>
      <c r="T400" s="3"/>
      <c r="U400" s="3"/>
      <c r="V400" s="6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</row>
    <row r="401" spans="1:56" ht="20" customHeight="1">
      <c r="A401" s="43"/>
      <c r="B401" s="38"/>
      <c r="C401" s="38"/>
      <c r="D401" s="39"/>
      <c r="E401" s="2"/>
      <c r="G401" s="2"/>
      <c r="I401" s="9"/>
      <c r="J401" s="2"/>
      <c r="L401" s="12"/>
      <c r="N401" s="2"/>
      <c r="O401" s="2"/>
      <c r="P401" s="2"/>
      <c r="Q401" s="2"/>
      <c r="R401" s="3"/>
      <c r="S401" s="3"/>
      <c r="T401" s="3"/>
      <c r="U401" s="3"/>
      <c r="V401" s="6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</row>
    <row r="402" spans="1:56" ht="20" customHeight="1">
      <c r="A402" s="43"/>
      <c r="B402" s="38"/>
      <c r="C402" s="38"/>
      <c r="D402" s="39"/>
      <c r="E402" s="2"/>
      <c r="G402" s="2"/>
      <c r="I402" s="9"/>
      <c r="J402" s="2"/>
      <c r="L402" s="12"/>
      <c r="N402" s="2"/>
      <c r="O402" s="2"/>
      <c r="P402" s="2"/>
      <c r="Q402" s="2"/>
      <c r="R402" s="3"/>
      <c r="S402" s="3"/>
      <c r="T402" s="3"/>
      <c r="U402" s="3"/>
      <c r="V402" s="6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</row>
    <row r="403" spans="1:56" ht="20" customHeight="1">
      <c r="A403" s="43"/>
      <c r="B403" s="38"/>
      <c r="C403" s="38"/>
      <c r="D403" s="39"/>
      <c r="E403" s="2"/>
      <c r="G403" s="2"/>
      <c r="I403" s="9"/>
      <c r="J403" s="2"/>
      <c r="L403" s="12"/>
      <c r="N403" s="2"/>
      <c r="O403" s="2"/>
      <c r="P403" s="2"/>
      <c r="Q403" s="2"/>
      <c r="R403" s="3"/>
      <c r="S403" s="3"/>
      <c r="T403" s="3"/>
      <c r="U403" s="3"/>
      <c r="V403" s="6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</row>
    <row r="404" spans="1:56" ht="20" customHeight="1">
      <c r="A404" s="43"/>
      <c r="B404" s="38"/>
      <c r="C404" s="38"/>
      <c r="D404" s="39"/>
      <c r="E404" s="2"/>
      <c r="G404" s="2"/>
      <c r="I404" s="9"/>
      <c r="J404" s="2"/>
      <c r="L404" s="12"/>
      <c r="N404" s="2"/>
      <c r="O404" s="2"/>
      <c r="P404" s="2"/>
      <c r="Q404" s="2"/>
      <c r="R404" s="3"/>
      <c r="S404" s="3"/>
      <c r="T404" s="3"/>
      <c r="U404" s="3"/>
      <c r="V404" s="6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</row>
    <row r="405" spans="1:56" ht="20" customHeight="1">
      <c r="A405" s="43"/>
      <c r="B405" s="38"/>
      <c r="C405" s="38"/>
      <c r="D405" s="39"/>
      <c r="E405" s="2"/>
      <c r="G405" s="2"/>
      <c r="I405" s="9"/>
      <c r="J405" s="2"/>
      <c r="L405" s="12"/>
      <c r="N405" s="2"/>
      <c r="O405" s="2"/>
      <c r="P405" s="2"/>
      <c r="Q405" s="2"/>
      <c r="R405" s="3"/>
      <c r="S405" s="3"/>
      <c r="T405" s="3"/>
      <c r="U405" s="3"/>
      <c r="V405" s="6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</row>
    <row r="406" spans="1:56" ht="20" customHeight="1">
      <c r="A406" s="43"/>
      <c r="B406" s="38"/>
      <c r="C406" s="38"/>
      <c r="D406" s="39"/>
      <c r="E406" s="2"/>
      <c r="G406" s="2"/>
      <c r="I406" s="9"/>
      <c r="J406" s="2"/>
      <c r="L406" s="12"/>
      <c r="N406" s="2"/>
      <c r="O406" s="2"/>
      <c r="P406" s="2"/>
      <c r="Q406" s="2"/>
      <c r="R406" s="3"/>
      <c r="S406" s="3"/>
      <c r="T406" s="3"/>
      <c r="U406" s="3"/>
      <c r="V406" s="6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</row>
    <row r="407" spans="1:56" ht="20" customHeight="1">
      <c r="A407" s="43"/>
      <c r="B407" s="38"/>
      <c r="C407" s="38"/>
      <c r="D407" s="39"/>
      <c r="E407" s="2"/>
      <c r="G407" s="2"/>
      <c r="I407" s="9"/>
      <c r="J407" s="2"/>
      <c r="L407" s="12"/>
      <c r="N407" s="2"/>
      <c r="O407" s="2"/>
      <c r="P407" s="2"/>
      <c r="Q407" s="2"/>
      <c r="R407" s="3"/>
      <c r="S407" s="3"/>
      <c r="T407" s="3"/>
      <c r="U407" s="3"/>
      <c r="V407" s="6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</row>
    <row r="408" spans="1:56" ht="20" customHeight="1">
      <c r="A408" s="43"/>
      <c r="B408" s="38"/>
      <c r="C408" s="38"/>
      <c r="D408" s="39"/>
      <c r="E408" s="2"/>
      <c r="G408" s="2"/>
      <c r="I408" s="9"/>
      <c r="J408" s="2"/>
      <c r="L408" s="12"/>
      <c r="N408" s="2"/>
      <c r="O408" s="2"/>
      <c r="P408" s="2"/>
      <c r="Q408" s="2"/>
      <c r="R408" s="3"/>
      <c r="S408" s="3"/>
      <c r="T408" s="3"/>
      <c r="U408" s="3"/>
      <c r="V408" s="6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</row>
    <row r="409" spans="1:56" ht="20" customHeight="1">
      <c r="A409" s="43"/>
      <c r="B409" s="38"/>
      <c r="C409" s="38"/>
      <c r="D409" s="39"/>
      <c r="E409" s="2"/>
      <c r="G409" s="2"/>
      <c r="I409" s="9"/>
      <c r="J409" s="2"/>
      <c r="L409" s="12"/>
      <c r="N409" s="2"/>
      <c r="O409" s="2"/>
      <c r="P409" s="2"/>
      <c r="Q409" s="2"/>
      <c r="R409" s="3"/>
      <c r="S409" s="3"/>
      <c r="T409" s="3"/>
      <c r="U409" s="3"/>
      <c r="V409" s="6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</row>
    <row r="410" spans="1:56" ht="20" customHeight="1">
      <c r="A410" s="43"/>
      <c r="B410" s="38"/>
      <c r="C410" s="38"/>
      <c r="D410" s="39"/>
      <c r="E410" s="2"/>
      <c r="G410" s="2"/>
      <c r="I410" s="9"/>
      <c r="J410" s="2"/>
      <c r="L410" s="12"/>
      <c r="N410" s="2"/>
      <c r="O410" s="2"/>
      <c r="P410" s="2"/>
      <c r="Q410" s="2"/>
      <c r="R410" s="3"/>
      <c r="S410" s="3"/>
      <c r="T410" s="3"/>
      <c r="U410" s="3"/>
      <c r="V410" s="6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</row>
    <row r="411" spans="1:56" ht="20" customHeight="1">
      <c r="A411" s="43"/>
      <c r="B411" s="38"/>
      <c r="C411" s="38"/>
      <c r="D411" s="39"/>
      <c r="E411" s="2"/>
      <c r="G411" s="2"/>
      <c r="I411" s="9"/>
      <c r="J411" s="2"/>
      <c r="L411" s="12"/>
      <c r="N411" s="2"/>
      <c r="O411" s="2"/>
      <c r="P411" s="2"/>
      <c r="Q411" s="2"/>
      <c r="R411" s="3"/>
      <c r="S411" s="3"/>
      <c r="T411" s="3"/>
      <c r="U411" s="3"/>
      <c r="V411" s="6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</row>
    <row r="412" spans="1:56" ht="20" customHeight="1">
      <c r="A412" s="43"/>
      <c r="B412" s="38"/>
      <c r="C412" s="38"/>
      <c r="D412" s="39"/>
      <c r="E412" s="2"/>
      <c r="G412" s="2"/>
      <c r="I412" s="9"/>
      <c r="J412" s="2"/>
      <c r="L412" s="12"/>
      <c r="N412" s="2"/>
      <c r="O412" s="2"/>
      <c r="P412" s="2"/>
      <c r="Q412" s="2"/>
      <c r="R412" s="3"/>
      <c r="S412" s="3"/>
      <c r="T412" s="3"/>
      <c r="U412" s="3"/>
      <c r="V412" s="6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</row>
    <row r="413" spans="1:56" ht="20" customHeight="1">
      <c r="A413" s="43"/>
      <c r="B413" s="38"/>
      <c r="C413" s="38"/>
      <c r="D413" s="39"/>
      <c r="E413" s="2"/>
      <c r="G413" s="2"/>
      <c r="I413" s="9"/>
      <c r="J413" s="2"/>
      <c r="L413" s="12"/>
      <c r="N413" s="2"/>
      <c r="O413" s="2"/>
      <c r="P413" s="2"/>
      <c r="Q413" s="2"/>
      <c r="R413" s="3"/>
      <c r="S413" s="3"/>
      <c r="T413" s="3"/>
      <c r="U413" s="3"/>
      <c r="V413" s="6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</row>
    <row r="414" spans="1:56" ht="20" customHeight="1">
      <c r="A414" s="43"/>
      <c r="B414" s="38"/>
      <c r="C414" s="38"/>
      <c r="D414" s="39"/>
      <c r="E414" s="2"/>
      <c r="G414" s="2"/>
      <c r="I414" s="9"/>
      <c r="J414" s="2"/>
      <c r="L414" s="12"/>
      <c r="N414" s="2"/>
      <c r="O414" s="2"/>
      <c r="P414" s="2"/>
      <c r="Q414" s="2"/>
      <c r="R414" s="3"/>
      <c r="S414" s="3"/>
      <c r="T414" s="3"/>
      <c r="U414" s="3"/>
      <c r="V414" s="6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</row>
    <row r="415" spans="1:56" ht="20" customHeight="1">
      <c r="A415" s="43"/>
      <c r="B415" s="38"/>
      <c r="C415" s="38"/>
      <c r="D415" s="39"/>
      <c r="E415" s="2"/>
      <c r="G415" s="2"/>
      <c r="I415" s="9"/>
      <c r="J415" s="2"/>
      <c r="L415" s="12"/>
      <c r="N415" s="2"/>
      <c r="O415" s="2"/>
      <c r="P415" s="2"/>
      <c r="Q415" s="2"/>
      <c r="R415" s="3"/>
      <c r="S415" s="3"/>
      <c r="T415" s="3"/>
      <c r="U415" s="3"/>
      <c r="V415" s="6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</row>
    <row r="416" spans="1:56" ht="20" customHeight="1">
      <c r="A416" s="43"/>
      <c r="B416" s="38"/>
      <c r="C416" s="38"/>
      <c r="D416" s="39"/>
      <c r="E416" s="2"/>
      <c r="G416" s="2"/>
      <c r="I416" s="9"/>
      <c r="J416" s="2"/>
      <c r="L416" s="12"/>
      <c r="N416" s="2"/>
      <c r="O416" s="2"/>
      <c r="P416" s="2"/>
      <c r="Q416" s="2"/>
      <c r="R416" s="3"/>
      <c r="S416" s="3"/>
      <c r="T416" s="3"/>
      <c r="U416" s="3"/>
      <c r="V416" s="6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</row>
    <row r="417" spans="1:56" ht="20" customHeight="1">
      <c r="A417" s="43"/>
      <c r="B417" s="38"/>
      <c r="C417" s="38"/>
      <c r="D417" s="39"/>
      <c r="E417" s="2"/>
      <c r="G417" s="2"/>
      <c r="I417" s="9"/>
      <c r="J417" s="2"/>
      <c r="L417" s="12"/>
      <c r="N417" s="2"/>
      <c r="O417" s="2"/>
      <c r="P417" s="2"/>
      <c r="Q417" s="2"/>
      <c r="R417" s="3"/>
      <c r="S417" s="3"/>
      <c r="T417" s="3"/>
      <c r="U417" s="3"/>
      <c r="V417" s="6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</row>
    <row r="418" spans="1:56" ht="20" customHeight="1">
      <c r="A418" s="43"/>
      <c r="B418" s="38"/>
      <c r="C418" s="38"/>
      <c r="D418" s="39"/>
      <c r="E418" s="2"/>
      <c r="G418" s="2"/>
      <c r="I418" s="9"/>
      <c r="J418" s="2"/>
      <c r="L418" s="12"/>
      <c r="N418" s="2"/>
      <c r="O418" s="2"/>
      <c r="P418" s="2"/>
      <c r="Q418" s="2"/>
      <c r="R418" s="3"/>
      <c r="S418" s="3"/>
      <c r="T418" s="3"/>
      <c r="U418" s="3"/>
      <c r="V418" s="6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</row>
    <row r="419" spans="1:56" ht="20" customHeight="1">
      <c r="A419" s="43"/>
      <c r="B419" s="38"/>
      <c r="C419" s="38"/>
      <c r="D419" s="39"/>
      <c r="E419" s="2"/>
      <c r="G419" s="2"/>
      <c r="I419" s="9"/>
      <c r="J419" s="2"/>
      <c r="L419" s="12"/>
      <c r="N419" s="2"/>
      <c r="O419" s="2"/>
      <c r="P419" s="2"/>
      <c r="Q419" s="2"/>
      <c r="R419" s="3"/>
      <c r="S419" s="3"/>
      <c r="T419" s="3"/>
      <c r="U419" s="3"/>
      <c r="V419" s="6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</row>
    <row r="420" spans="1:56" ht="20" customHeight="1">
      <c r="A420" s="43"/>
      <c r="B420" s="38"/>
      <c r="C420" s="38"/>
      <c r="D420" s="39"/>
      <c r="E420" s="2"/>
      <c r="G420" s="2"/>
      <c r="I420" s="9"/>
      <c r="J420" s="2"/>
      <c r="L420" s="12"/>
      <c r="N420" s="2"/>
      <c r="O420" s="2"/>
      <c r="P420" s="2"/>
      <c r="Q420" s="2"/>
      <c r="R420" s="3"/>
      <c r="S420" s="3"/>
      <c r="T420" s="3"/>
      <c r="U420" s="3"/>
      <c r="V420" s="6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</row>
    <row r="421" spans="1:56" ht="20" customHeight="1">
      <c r="A421" s="43"/>
      <c r="B421" s="38"/>
      <c r="C421" s="38"/>
      <c r="D421" s="39"/>
      <c r="E421" s="2"/>
      <c r="G421" s="2"/>
      <c r="I421" s="9"/>
      <c r="J421" s="2"/>
      <c r="L421" s="12"/>
      <c r="N421" s="2"/>
      <c r="O421" s="2"/>
      <c r="P421" s="2"/>
      <c r="Q421" s="2"/>
      <c r="R421" s="3"/>
      <c r="S421" s="3"/>
      <c r="T421" s="3"/>
      <c r="U421" s="3"/>
      <c r="V421" s="6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</row>
    <row r="422" spans="1:56" ht="20" customHeight="1">
      <c r="A422" s="43"/>
      <c r="B422" s="38"/>
      <c r="C422" s="38"/>
      <c r="D422" s="39"/>
      <c r="E422" s="2"/>
      <c r="G422" s="2"/>
      <c r="I422" s="9"/>
      <c r="J422" s="2"/>
      <c r="L422" s="12"/>
      <c r="N422" s="2"/>
      <c r="O422" s="2"/>
      <c r="P422" s="2"/>
      <c r="Q422" s="2"/>
      <c r="R422" s="3"/>
      <c r="S422" s="3"/>
      <c r="T422" s="3"/>
      <c r="U422" s="3"/>
      <c r="V422" s="6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</row>
    <row r="423" spans="1:56" ht="20" customHeight="1">
      <c r="A423" s="43"/>
      <c r="B423" s="38"/>
      <c r="C423" s="38"/>
      <c r="D423" s="39"/>
      <c r="E423" s="2"/>
      <c r="G423" s="2"/>
      <c r="I423" s="9"/>
      <c r="J423" s="2"/>
      <c r="L423" s="12"/>
      <c r="N423" s="2"/>
      <c r="O423" s="2"/>
      <c r="P423" s="2"/>
      <c r="Q423" s="2"/>
      <c r="R423" s="3"/>
      <c r="S423" s="3"/>
      <c r="T423" s="3"/>
      <c r="U423" s="3"/>
      <c r="V423" s="6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</row>
    <row r="424" spans="1:56" ht="20" customHeight="1">
      <c r="A424" s="43"/>
      <c r="B424" s="38"/>
      <c r="C424" s="38"/>
      <c r="D424" s="39"/>
      <c r="E424" s="2"/>
      <c r="G424" s="2"/>
      <c r="I424" s="9"/>
      <c r="J424" s="2"/>
      <c r="L424" s="12"/>
      <c r="N424" s="2"/>
      <c r="O424" s="2"/>
      <c r="P424" s="2"/>
      <c r="Q424" s="2"/>
      <c r="R424" s="3"/>
      <c r="S424" s="3"/>
      <c r="T424" s="3"/>
      <c r="U424" s="3"/>
      <c r="V424" s="6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</row>
    <row r="425" spans="1:56" ht="20" customHeight="1">
      <c r="A425" s="43"/>
      <c r="B425" s="38"/>
      <c r="C425" s="38"/>
      <c r="D425" s="39"/>
      <c r="E425" s="2"/>
      <c r="G425" s="2"/>
      <c r="I425" s="9"/>
      <c r="J425" s="2"/>
      <c r="L425" s="12"/>
      <c r="N425" s="2"/>
      <c r="O425" s="2"/>
      <c r="P425" s="2"/>
      <c r="Q425" s="2"/>
      <c r="R425" s="3"/>
      <c r="S425" s="3"/>
      <c r="T425" s="3"/>
      <c r="U425" s="3"/>
      <c r="V425" s="6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</row>
    <row r="426" spans="1:56" ht="20" customHeight="1">
      <c r="A426" s="43"/>
      <c r="B426" s="38"/>
      <c r="C426" s="38"/>
      <c r="D426" s="39"/>
      <c r="E426" s="2"/>
      <c r="G426" s="2"/>
      <c r="I426" s="9"/>
      <c r="J426" s="2"/>
      <c r="L426" s="12"/>
      <c r="N426" s="2"/>
      <c r="O426" s="2"/>
      <c r="P426" s="2"/>
      <c r="Q426" s="2"/>
      <c r="R426" s="3"/>
      <c r="S426" s="3"/>
      <c r="T426" s="3"/>
      <c r="U426" s="3"/>
      <c r="V426" s="6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</row>
    <row r="427" spans="1:56" ht="20" customHeight="1">
      <c r="A427" s="43"/>
      <c r="B427" s="38"/>
      <c r="C427" s="38"/>
      <c r="D427" s="39"/>
      <c r="E427" s="2"/>
      <c r="G427" s="2"/>
      <c r="I427" s="9"/>
      <c r="J427" s="2"/>
      <c r="L427" s="12"/>
      <c r="N427" s="2"/>
      <c r="O427" s="2"/>
      <c r="P427" s="2"/>
      <c r="Q427" s="2"/>
      <c r="R427" s="3"/>
      <c r="S427" s="3"/>
      <c r="T427" s="3"/>
      <c r="U427" s="3"/>
      <c r="V427" s="6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</row>
    <row r="428" spans="1:56" ht="20" customHeight="1">
      <c r="A428" s="43"/>
      <c r="B428" s="38"/>
      <c r="C428" s="38"/>
      <c r="D428" s="39"/>
      <c r="E428" s="2"/>
      <c r="G428" s="2"/>
      <c r="I428" s="9"/>
      <c r="J428" s="2"/>
      <c r="L428" s="12"/>
      <c r="N428" s="2"/>
      <c r="O428" s="2"/>
      <c r="P428" s="2"/>
      <c r="Q428" s="2"/>
      <c r="R428" s="3"/>
      <c r="S428" s="3"/>
      <c r="T428" s="3"/>
      <c r="U428" s="3"/>
      <c r="V428" s="6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</row>
    <row r="429" spans="1:56" ht="20" customHeight="1">
      <c r="A429" s="43"/>
      <c r="B429" s="38"/>
      <c r="C429" s="38"/>
      <c r="D429" s="39"/>
      <c r="E429" s="2"/>
      <c r="G429" s="2"/>
      <c r="I429" s="9"/>
      <c r="J429" s="2"/>
      <c r="L429" s="12"/>
      <c r="N429" s="2"/>
      <c r="O429" s="2"/>
      <c r="P429" s="2"/>
      <c r="Q429" s="2"/>
      <c r="R429" s="3"/>
      <c r="S429" s="3"/>
      <c r="T429" s="3"/>
      <c r="U429" s="3"/>
      <c r="V429" s="6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</row>
    <row r="430" spans="1:56" ht="20" customHeight="1">
      <c r="A430" s="43"/>
      <c r="B430" s="38"/>
      <c r="C430" s="38"/>
      <c r="D430" s="39"/>
      <c r="E430" s="2"/>
      <c r="G430" s="2"/>
      <c r="I430" s="9"/>
      <c r="J430" s="2"/>
      <c r="L430" s="12"/>
      <c r="N430" s="2"/>
      <c r="O430" s="2"/>
      <c r="P430" s="2"/>
      <c r="Q430" s="2"/>
      <c r="R430" s="3"/>
      <c r="S430" s="3"/>
      <c r="T430" s="3"/>
      <c r="U430" s="3"/>
      <c r="V430" s="6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</row>
    <row r="431" spans="1:56" ht="20" customHeight="1">
      <c r="A431" s="43"/>
      <c r="B431" s="38"/>
      <c r="C431" s="38"/>
      <c r="D431" s="39"/>
      <c r="E431" s="2"/>
      <c r="G431" s="2"/>
      <c r="I431" s="9"/>
      <c r="J431" s="2"/>
      <c r="L431" s="12"/>
      <c r="N431" s="2"/>
      <c r="O431" s="2"/>
      <c r="P431" s="2"/>
      <c r="Q431" s="2"/>
      <c r="R431" s="3"/>
      <c r="S431" s="3"/>
      <c r="T431" s="3"/>
      <c r="U431" s="3"/>
      <c r="V431" s="6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</row>
    <row r="432" spans="1:56" ht="20" customHeight="1">
      <c r="A432" s="43"/>
      <c r="B432" s="38"/>
      <c r="C432" s="38"/>
      <c r="D432" s="39"/>
      <c r="E432" s="2"/>
      <c r="G432" s="2"/>
      <c r="I432" s="9"/>
      <c r="J432" s="2"/>
      <c r="L432" s="12"/>
      <c r="N432" s="2"/>
      <c r="O432" s="2"/>
      <c r="P432" s="2"/>
      <c r="Q432" s="2"/>
      <c r="R432" s="3"/>
      <c r="S432" s="3"/>
      <c r="T432" s="3"/>
      <c r="U432" s="3"/>
      <c r="V432" s="6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</row>
    <row r="433" spans="1:56" ht="20" customHeight="1">
      <c r="A433" s="43"/>
      <c r="B433" s="38"/>
      <c r="C433" s="38"/>
      <c r="D433" s="39"/>
      <c r="E433" s="2"/>
      <c r="G433" s="2"/>
      <c r="I433" s="9"/>
      <c r="J433" s="2"/>
      <c r="L433" s="12"/>
      <c r="N433" s="2"/>
      <c r="O433" s="2"/>
      <c r="P433" s="2"/>
      <c r="Q433" s="2"/>
      <c r="R433" s="3"/>
      <c r="S433" s="3"/>
      <c r="T433" s="3"/>
      <c r="U433" s="3"/>
      <c r="V433" s="6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</row>
    <row r="434" spans="1:56" ht="20" customHeight="1">
      <c r="A434" s="43"/>
      <c r="B434" s="38"/>
      <c r="C434" s="38"/>
      <c r="D434" s="39"/>
      <c r="E434" s="2"/>
      <c r="G434" s="2"/>
      <c r="I434" s="9"/>
      <c r="J434" s="2"/>
      <c r="L434" s="12"/>
      <c r="N434" s="2"/>
      <c r="O434" s="2"/>
      <c r="P434" s="2"/>
      <c r="Q434" s="2"/>
      <c r="R434" s="3"/>
      <c r="S434" s="3"/>
      <c r="T434" s="3"/>
      <c r="U434" s="3"/>
      <c r="V434" s="6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</row>
    <row r="435" spans="1:56" ht="20" customHeight="1">
      <c r="A435" s="43"/>
      <c r="B435" s="38"/>
      <c r="C435" s="38"/>
      <c r="D435" s="39"/>
      <c r="E435" s="2"/>
      <c r="G435" s="2"/>
      <c r="I435" s="9"/>
      <c r="J435" s="2"/>
      <c r="L435" s="12"/>
      <c r="N435" s="2"/>
      <c r="O435" s="2"/>
      <c r="P435" s="2"/>
      <c r="Q435" s="2"/>
      <c r="R435" s="3"/>
      <c r="S435" s="3"/>
      <c r="T435" s="3"/>
      <c r="U435" s="3"/>
      <c r="V435" s="6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</row>
    <row r="436" spans="1:56" ht="20" customHeight="1">
      <c r="A436" s="43"/>
      <c r="B436" s="38"/>
      <c r="C436" s="38"/>
      <c r="D436" s="39"/>
      <c r="E436" s="2"/>
      <c r="G436" s="2"/>
      <c r="I436" s="9"/>
      <c r="J436" s="2"/>
      <c r="L436" s="12"/>
      <c r="N436" s="2"/>
      <c r="O436" s="2"/>
      <c r="P436" s="2"/>
      <c r="Q436" s="2"/>
      <c r="R436" s="3"/>
      <c r="S436" s="3"/>
      <c r="T436" s="3"/>
      <c r="U436" s="3"/>
      <c r="V436" s="6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</row>
    <row r="437" spans="1:56" ht="20" customHeight="1">
      <c r="A437" s="43"/>
      <c r="B437" s="38"/>
      <c r="C437" s="38"/>
      <c r="D437" s="39"/>
      <c r="E437" s="2"/>
      <c r="G437" s="2"/>
      <c r="I437" s="9"/>
      <c r="J437" s="2"/>
      <c r="L437" s="12"/>
      <c r="N437" s="2"/>
      <c r="O437" s="2"/>
      <c r="P437" s="2"/>
      <c r="Q437" s="2"/>
      <c r="R437" s="3"/>
      <c r="S437" s="3"/>
      <c r="T437" s="3"/>
      <c r="U437" s="3"/>
      <c r="V437" s="6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</row>
    <row r="438" spans="1:56" ht="20" customHeight="1">
      <c r="A438" s="43"/>
      <c r="B438" s="38"/>
      <c r="C438" s="38"/>
      <c r="D438" s="39"/>
      <c r="E438" s="2"/>
      <c r="G438" s="2"/>
      <c r="I438" s="9"/>
      <c r="J438" s="2"/>
      <c r="L438" s="12"/>
      <c r="N438" s="2"/>
      <c r="O438" s="2"/>
      <c r="P438" s="2"/>
      <c r="Q438" s="2"/>
      <c r="R438" s="3"/>
      <c r="S438" s="3"/>
      <c r="T438" s="3"/>
      <c r="U438" s="3"/>
      <c r="V438" s="6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</row>
    <row r="439" spans="1:56" ht="20" customHeight="1">
      <c r="A439" s="43"/>
      <c r="B439" s="38"/>
      <c r="C439" s="38"/>
      <c r="D439" s="39"/>
      <c r="E439" s="2"/>
      <c r="G439" s="2"/>
      <c r="I439" s="9"/>
      <c r="J439" s="2"/>
      <c r="L439" s="12"/>
      <c r="N439" s="2"/>
      <c r="O439" s="2"/>
      <c r="P439" s="2"/>
      <c r="Q439" s="2"/>
      <c r="R439" s="3"/>
      <c r="S439" s="3"/>
      <c r="T439" s="3"/>
      <c r="U439" s="3"/>
      <c r="V439" s="6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</row>
    <row r="440" spans="1:56" ht="20" customHeight="1">
      <c r="A440" s="43"/>
      <c r="B440" s="38"/>
      <c r="C440" s="38"/>
      <c r="D440" s="39"/>
      <c r="E440" s="2"/>
      <c r="G440" s="2"/>
      <c r="I440" s="9"/>
      <c r="J440" s="2"/>
      <c r="L440" s="12"/>
      <c r="N440" s="2"/>
      <c r="O440" s="2"/>
      <c r="P440" s="2"/>
      <c r="Q440" s="2"/>
      <c r="R440" s="3"/>
      <c r="S440" s="3"/>
      <c r="T440" s="3"/>
      <c r="U440" s="3"/>
      <c r="V440" s="6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</row>
    <row r="441" spans="1:56" ht="20" customHeight="1">
      <c r="A441" s="43"/>
      <c r="B441" s="38"/>
      <c r="C441" s="38"/>
      <c r="D441" s="39"/>
      <c r="E441" s="2"/>
      <c r="G441" s="2"/>
      <c r="I441" s="9"/>
      <c r="J441" s="2"/>
      <c r="L441" s="12"/>
      <c r="N441" s="2"/>
      <c r="O441" s="2"/>
      <c r="P441" s="2"/>
      <c r="Q441" s="2"/>
      <c r="R441" s="3"/>
      <c r="S441" s="3"/>
      <c r="T441" s="3"/>
      <c r="U441" s="3"/>
      <c r="V441" s="6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</row>
    <row r="442" spans="1:56" ht="20" customHeight="1">
      <c r="A442" s="43"/>
      <c r="B442" s="38"/>
      <c r="C442" s="38"/>
      <c r="D442" s="39"/>
      <c r="E442" s="2"/>
      <c r="G442" s="2"/>
      <c r="I442" s="9"/>
      <c r="J442" s="2"/>
      <c r="L442" s="12"/>
      <c r="N442" s="2"/>
      <c r="O442" s="2"/>
      <c r="P442" s="2"/>
      <c r="Q442" s="2"/>
      <c r="R442" s="3"/>
      <c r="S442" s="3"/>
      <c r="T442" s="3"/>
      <c r="U442" s="3"/>
      <c r="V442" s="6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</row>
    <row r="443" spans="1:56" ht="20" customHeight="1">
      <c r="A443" s="43"/>
      <c r="B443" s="38"/>
      <c r="C443" s="38"/>
      <c r="D443" s="39"/>
      <c r="E443" s="2"/>
      <c r="G443" s="2"/>
      <c r="I443" s="9"/>
      <c r="J443" s="2"/>
      <c r="L443" s="12"/>
      <c r="N443" s="2"/>
      <c r="O443" s="2"/>
      <c r="P443" s="2"/>
      <c r="Q443" s="2"/>
      <c r="R443" s="3"/>
      <c r="S443" s="3"/>
      <c r="T443" s="3"/>
      <c r="U443" s="3"/>
      <c r="V443" s="6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</row>
    <row r="444" spans="1:56" ht="20" customHeight="1">
      <c r="A444" s="43"/>
      <c r="B444" s="38"/>
      <c r="C444" s="38"/>
      <c r="D444" s="39"/>
      <c r="E444" s="2"/>
      <c r="G444" s="2"/>
      <c r="I444" s="9"/>
      <c r="J444" s="2"/>
      <c r="L444" s="12"/>
      <c r="N444" s="2"/>
      <c r="O444" s="2"/>
      <c r="P444" s="2"/>
      <c r="Q444" s="2"/>
      <c r="R444" s="3"/>
      <c r="S444" s="3"/>
      <c r="T444" s="3"/>
      <c r="U444" s="3"/>
      <c r="V444" s="6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</row>
    <row r="445" spans="1:56" ht="20" customHeight="1">
      <c r="A445" s="43"/>
      <c r="B445" s="38"/>
      <c r="C445" s="38"/>
      <c r="D445" s="39"/>
      <c r="E445" s="2"/>
      <c r="G445" s="2"/>
      <c r="I445" s="9"/>
      <c r="J445" s="2"/>
      <c r="L445" s="12"/>
      <c r="N445" s="2"/>
      <c r="O445" s="2"/>
      <c r="P445" s="2"/>
      <c r="Q445" s="2"/>
      <c r="R445" s="3"/>
      <c r="S445" s="3"/>
      <c r="T445" s="3"/>
      <c r="U445" s="3"/>
      <c r="V445" s="6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</row>
    <row r="446" spans="1:56" ht="20" customHeight="1">
      <c r="A446" s="43"/>
      <c r="B446" s="38"/>
      <c r="C446" s="38"/>
      <c r="D446" s="39"/>
      <c r="E446" s="2"/>
      <c r="G446" s="2"/>
      <c r="I446" s="9"/>
      <c r="J446" s="2"/>
      <c r="L446" s="12"/>
      <c r="N446" s="2"/>
      <c r="O446" s="2"/>
      <c r="P446" s="2"/>
      <c r="Q446" s="2"/>
      <c r="R446" s="3"/>
      <c r="S446" s="3"/>
      <c r="T446" s="3"/>
      <c r="U446" s="3"/>
      <c r="V446" s="6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</row>
    <row r="447" spans="1:56" ht="20" customHeight="1">
      <c r="A447" s="43"/>
      <c r="B447" s="38"/>
      <c r="C447" s="38"/>
      <c r="D447" s="39"/>
      <c r="E447" s="2"/>
      <c r="G447" s="2"/>
      <c r="I447" s="9"/>
      <c r="J447" s="2"/>
      <c r="L447" s="12"/>
      <c r="N447" s="2"/>
      <c r="O447" s="2"/>
      <c r="P447" s="2"/>
      <c r="Q447" s="2"/>
      <c r="R447" s="3"/>
      <c r="S447" s="3"/>
      <c r="T447" s="3"/>
      <c r="U447" s="3"/>
      <c r="V447" s="6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</row>
    <row r="448" spans="1:56" ht="20" customHeight="1">
      <c r="A448" s="43"/>
      <c r="B448" s="38"/>
      <c r="C448" s="38"/>
      <c r="D448" s="39"/>
      <c r="E448" s="2"/>
      <c r="G448" s="2"/>
      <c r="I448" s="9"/>
      <c r="J448" s="2"/>
      <c r="L448" s="12"/>
      <c r="N448" s="2"/>
      <c r="O448" s="2"/>
      <c r="P448" s="2"/>
      <c r="Q448" s="2"/>
      <c r="R448" s="3"/>
      <c r="S448" s="3"/>
      <c r="T448" s="3"/>
      <c r="U448" s="3"/>
      <c r="V448" s="6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</row>
    <row r="449" spans="1:56" ht="20" customHeight="1">
      <c r="A449" s="43"/>
      <c r="B449" s="38"/>
      <c r="C449" s="38"/>
      <c r="D449" s="39"/>
      <c r="E449" s="2"/>
      <c r="G449" s="2"/>
      <c r="I449" s="9"/>
      <c r="J449" s="2"/>
      <c r="L449" s="12"/>
      <c r="N449" s="2"/>
      <c r="O449" s="2"/>
      <c r="P449" s="2"/>
      <c r="Q449" s="2"/>
      <c r="R449" s="3"/>
      <c r="S449" s="3"/>
      <c r="T449" s="3"/>
      <c r="U449" s="3"/>
      <c r="V449" s="6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</row>
    <row r="450" spans="1:56" ht="20" customHeight="1">
      <c r="A450" s="43"/>
      <c r="B450" s="38"/>
      <c r="C450" s="38"/>
      <c r="D450" s="39"/>
      <c r="E450" s="2"/>
      <c r="G450" s="2"/>
      <c r="I450" s="9"/>
      <c r="J450" s="2"/>
      <c r="L450" s="12"/>
      <c r="N450" s="2"/>
      <c r="O450" s="2"/>
      <c r="P450" s="2"/>
      <c r="Q450" s="2"/>
      <c r="R450" s="3"/>
      <c r="S450" s="3"/>
      <c r="T450" s="3"/>
      <c r="U450" s="3"/>
      <c r="V450" s="6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</row>
    <row r="451" spans="1:56" ht="20" customHeight="1">
      <c r="A451" s="43"/>
      <c r="B451" s="38"/>
      <c r="C451" s="38"/>
      <c r="D451" s="39"/>
      <c r="E451" s="2"/>
      <c r="G451" s="2"/>
      <c r="I451" s="9"/>
      <c r="J451" s="2"/>
      <c r="L451" s="12"/>
      <c r="N451" s="2"/>
      <c r="O451" s="2"/>
      <c r="P451" s="2"/>
      <c r="Q451" s="2"/>
      <c r="R451" s="3"/>
      <c r="S451" s="3"/>
      <c r="T451" s="3"/>
      <c r="U451" s="3"/>
      <c r="V451" s="6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</row>
    <row r="452" spans="1:56" ht="20" customHeight="1">
      <c r="A452" s="43"/>
      <c r="B452" s="38"/>
      <c r="C452" s="38"/>
      <c r="D452" s="39"/>
      <c r="E452" s="2"/>
      <c r="G452" s="2"/>
      <c r="I452" s="9"/>
      <c r="J452" s="2"/>
      <c r="L452" s="12"/>
      <c r="N452" s="2"/>
      <c r="O452" s="2"/>
      <c r="P452" s="2"/>
      <c r="Q452" s="2"/>
      <c r="R452" s="3"/>
      <c r="S452" s="3"/>
      <c r="T452" s="3"/>
      <c r="U452" s="3"/>
      <c r="V452" s="6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</row>
    <row r="453" spans="1:56" ht="20" customHeight="1">
      <c r="A453" s="43"/>
      <c r="B453" s="38"/>
      <c r="C453" s="38"/>
      <c r="D453" s="39"/>
      <c r="E453" s="2"/>
      <c r="G453" s="2"/>
      <c r="I453" s="9"/>
      <c r="J453" s="2"/>
      <c r="L453" s="12"/>
      <c r="N453" s="2"/>
      <c r="O453" s="2"/>
      <c r="P453" s="2"/>
      <c r="Q453" s="2"/>
      <c r="R453" s="3"/>
      <c r="S453" s="3"/>
      <c r="T453" s="3"/>
      <c r="U453" s="3"/>
      <c r="V453" s="6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</row>
    <row r="454" spans="1:56" ht="20" customHeight="1">
      <c r="A454" s="43"/>
      <c r="B454" s="38"/>
      <c r="C454" s="38"/>
      <c r="D454" s="39"/>
      <c r="E454" s="2"/>
      <c r="G454" s="2"/>
      <c r="I454" s="9"/>
      <c r="J454" s="2"/>
      <c r="L454" s="12"/>
      <c r="N454" s="2"/>
      <c r="O454" s="2"/>
      <c r="P454" s="2"/>
      <c r="Q454" s="2"/>
      <c r="R454" s="3"/>
      <c r="S454" s="3"/>
      <c r="T454" s="3"/>
      <c r="U454" s="3"/>
      <c r="V454" s="6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</row>
    <row r="455" spans="1:56" ht="20" customHeight="1">
      <c r="A455" s="43"/>
      <c r="B455" s="38"/>
      <c r="C455" s="38"/>
      <c r="D455" s="39"/>
      <c r="E455" s="2"/>
      <c r="G455" s="2"/>
      <c r="I455" s="9"/>
      <c r="J455" s="2"/>
      <c r="L455" s="12"/>
      <c r="N455" s="2"/>
      <c r="O455" s="2"/>
      <c r="P455" s="2"/>
      <c r="Q455" s="2"/>
      <c r="R455" s="3"/>
      <c r="S455" s="3"/>
      <c r="T455" s="3"/>
      <c r="U455" s="3"/>
      <c r="V455" s="6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</row>
    <row r="456" spans="1:56" ht="20" customHeight="1">
      <c r="A456" s="43"/>
      <c r="B456" s="38"/>
      <c r="C456" s="38"/>
      <c r="D456" s="39"/>
      <c r="E456" s="2"/>
      <c r="G456" s="2"/>
      <c r="I456" s="9"/>
      <c r="J456" s="2"/>
      <c r="L456" s="12"/>
      <c r="N456" s="2"/>
      <c r="O456" s="2"/>
      <c r="P456" s="2"/>
      <c r="Q456" s="2"/>
      <c r="R456" s="3"/>
      <c r="S456" s="3"/>
      <c r="T456" s="3"/>
      <c r="U456" s="3"/>
      <c r="V456" s="6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</row>
    <row r="457" spans="1:56" ht="20" customHeight="1">
      <c r="A457" s="43"/>
      <c r="B457" s="38"/>
      <c r="C457" s="38"/>
      <c r="D457" s="39"/>
      <c r="E457" s="2"/>
      <c r="G457" s="2"/>
      <c r="I457" s="9"/>
      <c r="J457" s="2"/>
      <c r="L457" s="12"/>
      <c r="N457" s="2"/>
      <c r="O457" s="2"/>
      <c r="P457" s="2"/>
      <c r="Q457" s="2"/>
      <c r="R457" s="3"/>
      <c r="S457" s="3"/>
      <c r="T457" s="3"/>
      <c r="U457" s="3"/>
      <c r="V457" s="6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</row>
    <row r="458" spans="1:56" ht="20" customHeight="1">
      <c r="A458" s="43"/>
      <c r="B458" s="38"/>
      <c r="C458" s="38"/>
      <c r="D458" s="39"/>
      <c r="E458" s="2"/>
      <c r="G458" s="2"/>
      <c r="I458" s="9"/>
      <c r="J458" s="2"/>
      <c r="L458" s="12"/>
      <c r="N458" s="2"/>
      <c r="O458" s="2"/>
      <c r="P458" s="2"/>
      <c r="Q458" s="2"/>
      <c r="R458" s="3"/>
      <c r="S458" s="3"/>
      <c r="T458" s="3"/>
      <c r="U458" s="3"/>
      <c r="V458" s="6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</row>
    <row r="459" spans="1:56" ht="20" customHeight="1">
      <c r="A459" s="43"/>
      <c r="B459" s="38"/>
      <c r="C459" s="38"/>
      <c r="D459" s="39"/>
      <c r="E459" s="2"/>
      <c r="G459" s="2"/>
      <c r="I459" s="9"/>
      <c r="J459" s="2"/>
      <c r="L459" s="12"/>
      <c r="N459" s="2"/>
      <c r="O459" s="2"/>
      <c r="P459" s="2"/>
      <c r="Q459" s="2"/>
      <c r="R459" s="3"/>
      <c r="S459" s="3"/>
      <c r="T459" s="3"/>
      <c r="U459" s="3"/>
      <c r="V459" s="6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</row>
    <row r="460" spans="1:56" ht="20" customHeight="1">
      <c r="A460" s="43"/>
      <c r="B460" s="38"/>
      <c r="C460" s="38"/>
      <c r="D460" s="39"/>
      <c r="E460" s="2"/>
      <c r="G460" s="2"/>
      <c r="I460" s="9"/>
      <c r="J460" s="2"/>
      <c r="L460" s="12"/>
      <c r="N460" s="2"/>
      <c r="O460" s="2"/>
      <c r="P460" s="2"/>
      <c r="Q460" s="2"/>
      <c r="R460" s="3"/>
      <c r="S460" s="3"/>
      <c r="T460" s="3"/>
      <c r="U460" s="3"/>
      <c r="V460" s="6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</row>
    <row r="461" spans="1:56" ht="20" customHeight="1">
      <c r="A461" s="43"/>
      <c r="B461" s="38"/>
      <c r="C461" s="38"/>
      <c r="D461" s="39"/>
      <c r="E461" s="2"/>
      <c r="G461" s="2"/>
      <c r="I461" s="9"/>
      <c r="J461" s="2"/>
      <c r="L461" s="12"/>
      <c r="N461" s="2"/>
      <c r="O461" s="2"/>
      <c r="P461" s="2"/>
      <c r="Q461" s="2"/>
      <c r="R461" s="3"/>
      <c r="S461" s="3"/>
      <c r="T461" s="3"/>
      <c r="U461" s="3"/>
      <c r="V461" s="6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</row>
    <row r="462" spans="1:56" ht="20" customHeight="1">
      <c r="A462" s="43"/>
      <c r="B462" s="38"/>
      <c r="C462" s="38"/>
      <c r="D462" s="39"/>
      <c r="E462" s="2"/>
      <c r="G462" s="2"/>
      <c r="I462" s="9"/>
      <c r="J462" s="2"/>
      <c r="L462" s="12"/>
      <c r="N462" s="2"/>
      <c r="O462" s="2"/>
      <c r="P462" s="2"/>
      <c r="Q462" s="2"/>
      <c r="R462" s="3"/>
      <c r="S462" s="3"/>
      <c r="T462" s="3"/>
      <c r="U462" s="3"/>
      <c r="V462" s="6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</row>
    <row r="463" spans="1:56" ht="20" customHeight="1">
      <c r="A463" s="43"/>
      <c r="B463" s="38"/>
      <c r="C463" s="38"/>
      <c r="D463" s="39"/>
      <c r="E463" s="2"/>
      <c r="G463" s="2"/>
      <c r="I463" s="9"/>
      <c r="J463" s="2"/>
      <c r="L463" s="12"/>
      <c r="N463" s="2"/>
      <c r="O463" s="2"/>
      <c r="P463" s="2"/>
      <c r="Q463" s="2"/>
      <c r="R463" s="3"/>
      <c r="S463" s="3"/>
      <c r="T463" s="3"/>
      <c r="U463" s="3"/>
      <c r="V463" s="6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</row>
    <row r="464" spans="1:56" ht="20" customHeight="1">
      <c r="A464" s="43"/>
      <c r="B464" s="38"/>
      <c r="C464" s="38"/>
      <c r="D464" s="39"/>
      <c r="E464" s="2"/>
      <c r="G464" s="2"/>
      <c r="I464" s="9"/>
      <c r="J464" s="2"/>
      <c r="L464" s="12"/>
      <c r="N464" s="2"/>
      <c r="O464" s="2"/>
      <c r="P464" s="2"/>
      <c r="Q464" s="2"/>
      <c r="R464" s="3"/>
      <c r="S464" s="3"/>
      <c r="T464" s="3"/>
      <c r="U464" s="3"/>
      <c r="V464" s="6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</row>
    <row r="465" spans="1:56" ht="20" customHeight="1">
      <c r="A465" s="43"/>
      <c r="B465" s="38"/>
      <c r="C465" s="38"/>
      <c r="D465" s="39"/>
      <c r="E465" s="2"/>
      <c r="G465" s="2"/>
      <c r="I465" s="9"/>
      <c r="J465" s="2"/>
      <c r="L465" s="12"/>
      <c r="N465" s="2"/>
      <c r="O465" s="2"/>
      <c r="P465" s="2"/>
      <c r="Q465" s="2"/>
      <c r="R465" s="3"/>
      <c r="S465" s="3"/>
      <c r="T465" s="3"/>
      <c r="U465" s="3"/>
      <c r="V465" s="6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</row>
    <row r="466" spans="1:56" ht="20" customHeight="1">
      <c r="A466" s="43"/>
      <c r="B466" s="38"/>
      <c r="C466" s="38"/>
      <c r="D466" s="39"/>
      <c r="E466" s="2"/>
      <c r="G466" s="2"/>
      <c r="I466" s="9"/>
      <c r="J466" s="2"/>
      <c r="L466" s="12"/>
      <c r="N466" s="2"/>
      <c r="O466" s="2"/>
      <c r="P466" s="2"/>
      <c r="Q466" s="2"/>
      <c r="R466" s="3"/>
      <c r="S466" s="3"/>
      <c r="T466" s="3"/>
      <c r="U466" s="3"/>
      <c r="V466" s="6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</row>
    <row r="467" spans="1:56" ht="20" customHeight="1">
      <c r="A467" s="43"/>
      <c r="B467" s="38"/>
      <c r="C467" s="38"/>
      <c r="D467" s="39"/>
      <c r="E467" s="2"/>
      <c r="G467" s="2"/>
      <c r="I467" s="9"/>
      <c r="J467" s="2"/>
      <c r="L467" s="12"/>
      <c r="N467" s="2"/>
      <c r="O467" s="2"/>
      <c r="P467" s="2"/>
      <c r="Q467" s="2"/>
      <c r="R467" s="3"/>
      <c r="S467" s="3"/>
      <c r="T467" s="3"/>
      <c r="U467" s="3"/>
      <c r="V467" s="6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</row>
    <row r="468" spans="1:56" ht="20" customHeight="1">
      <c r="A468" s="43"/>
      <c r="B468" s="38"/>
      <c r="C468" s="38"/>
      <c r="D468" s="39"/>
      <c r="E468" s="2"/>
      <c r="G468" s="2"/>
      <c r="I468" s="9"/>
      <c r="J468" s="2"/>
      <c r="L468" s="12"/>
      <c r="N468" s="2"/>
      <c r="O468" s="2"/>
      <c r="P468" s="2"/>
      <c r="Q468" s="2"/>
      <c r="R468" s="3"/>
      <c r="S468" s="3"/>
      <c r="T468" s="3"/>
      <c r="U468" s="3"/>
      <c r="V468" s="6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</row>
    <row r="469" spans="1:56" ht="20" customHeight="1">
      <c r="A469" s="43"/>
      <c r="B469" s="38"/>
      <c r="C469" s="38"/>
      <c r="D469" s="39"/>
      <c r="E469" s="2"/>
      <c r="G469" s="2"/>
      <c r="I469" s="9"/>
      <c r="J469" s="2"/>
      <c r="L469" s="12"/>
      <c r="N469" s="2"/>
      <c r="O469" s="2"/>
      <c r="P469" s="2"/>
      <c r="Q469" s="2"/>
      <c r="R469" s="3"/>
      <c r="S469" s="3"/>
      <c r="T469" s="3"/>
      <c r="U469" s="3"/>
      <c r="V469" s="6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</row>
    <row r="470" spans="1:56" ht="20" customHeight="1">
      <c r="A470" s="43"/>
      <c r="B470" s="38"/>
      <c r="C470" s="38"/>
      <c r="D470" s="39"/>
      <c r="E470" s="2"/>
      <c r="G470" s="2"/>
      <c r="I470" s="9"/>
      <c r="J470" s="2"/>
      <c r="L470" s="12"/>
      <c r="N470" s="2"/>
      <c r="O470" s="2"/>
      <c r="P470" s="2"/>
      <c r="Q470" s="2"/>
      <c r="R470" s="3"/>
      <c r="S470" s="3"/>
      <c r="T470" s="3"/>
      <c r="U470" s="3"/>
      <c r="V470" s="6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</row>
    <row r="471" spans="1:56" ht="20" customHeight="1">
      <c r="A471" s="44"/>
      <c r="B471" s="6"/>
      <c r="C471" s="6"/>
      <c r="E471" s="3"/>
      <c r="G471" s="3"/>
      <c r="I471" s="10"/>
      <c r="J471" s="3"/>
      <c r="L471" s="13"/>
      <c r="N471" s="3"/>
      <c r="O471" s="2"/>
      <c r="Q471" s="3"/>
      <c r="R471" s="3"/>
      <c r="S471" s="3"/>
      <c r="T471" s="3"/>
      <c r="U471" s="3"/>
      <c r="V471" s="6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</row>
    <row r="472" spans="1:56" ht="20" customHeight="1">
      <c r="A472" s="44"/>
      <c r="B472" s="6"/>
      <c r="C472" s="6"/>
      <c r="E472" s="3"/>
      <c r="G472" s="3"/>
      <c r="I472" s="10"/>
      <c r="J472" s="3"/>
      <c r="L472" s="13"/>
      <c r="N472" s="3"/>
      <c r="O472" s="2"/>
      <c r="Q472" s="3"/>
      <c r="R472" s="3"/>
      <c r="S472" s="3"/>
      <c r="T472" s="3"/>
      <c r="U472" s="3"/>
      <c r="V472" s="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</row>
    <row r="473" spans="1:56" ht="20" customHeight="1">
      <c r="A473" s="44"/>
      <c r="B473" s="6"/>
      <c r="C473" s="6"/>
      <c r="E473" s="3"/>
      <c r="G473" s="3"/>
      <c r="I473" s="10"/>
      <c r="J473" s="3"/>
      <c r="L473" s="13"/>
      <c r="N473" s="3"/>
      <c r="O473" s="2"/>
      <c r="Q473" s="3"/>
      <c r="R473" s="3"/>
      <c r="S473" s="3"/>
      <c r="T473" s="3"/>
      <c r="U473" s="3"/>
      <c r="V473" s="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</row>
    <row r="474" spans="1:56" ht="20" customHeight="1">
      <c r="A474" s="44"/>
      <c r="B474" s="6"/>
      <c r="C474" s="6"/>
      <c r="E474" s="3"/>
      <c r="G474" s="3"/>
      <c r="I474" s="10"/>
      <c r="J474" s="3"/>
      <c r="L474" s="13"/>
      <c r="N474" s="3"/>
      <c r="O474" s="2"/>
      <c r="Q474" s="3"/>
      <c r="R474" s="3"/>
      <c r="S474" s="3"/>
      <c r="T474" s="3"/>
      <c r="U474" s="3"/>
      <c r="V474" s="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</row>
    <row r="475" spans="1:56" ht="20" customHeight="1">
      <c r="A475" s="44"/>
      <c r="B475" s="6"/>
      <c r="C475" s="6"/>
      <c r="E475" s="3"/>
      <c r="G475" s="3"/>
      <c r="I475" s="10"/>
      <c r="J475" s="3"/>
      <c r="L475" s="13"/>
      <c r="N475" s="3"/>
      <c r="O475" s="2"/>
      <c r="Q475" s="3"/>
      <c r="R475" s="3"/>
      <c r="S475" s="3"/>
      <c r="T475" s="3"/>
      <c r="U475" s="3"/>
      <c r="V475" s="6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</row>
    <row r="476" spans="1:56" ht="20" customHeight="1">
      <c r="A476" s="44"/>
      <c r="B476" s="6"/>
      <c r="C476" s="6"/>
      <c r="E476" s="3"/>
      <c r="G476" s="3"/>
      <c r="I476" s="10"/>
      <c r="J476" s="3"/>
      <c r="L476" s="13"/>
      <c r="N476" s="3"/>
      <c r="O476" s="2"/>
      <c r="Q476" s="3"/>
      <c r="R476" s="3"/>
      <c r="S476" s="3"/>
      <c r="T476" s="3"/>
      <c r="U476" s="3"/>
      <c r="V476" s="6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</row>
    <row r="477" spans="1:56" ht="20" customHeight="1">
      <c r="A477" s="44"/>
      <c r="B477" s="6"/>
      <c r="C477" s="6"/>
      <c r="E477" s="3"/>
      <c r="G477" s="3"/>
      <c r="I477" s="10"/>
      <c r="J477" s="3"/>
      <c r="L477" s="13"/>
      <c r="N477" s="3"/>
      <c r="O477" s="2"/>
      <c r="Q477" s="3"/>
      <c r="R477" s="3"/>
      <c r="S477" s="3"/>
      <c r="T477" s="3"/>
      <c r="U477" s="3"/>
      <c r="V477" s="6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</row>
    <row r="478" spans="1:56" ht="20" customHeight="1">
      <c r="A478" s="44"/>
      <c r="B478" s="6"/>
      <c r="C478" s="6"/>
      <c r="E478" s="3"/>
      <c r="G478" s="3"/>
      <c r="I478" s="10"/>
      <c r="J478" s="3"/>
      <c r="L478" s="13"/>
      <c r="N478" s="3"/>
      <c r="O478" s="2"/>
      <c r="Q478" s="3"/>
      <c r="R478" s="3"/>
      <c r="S478" s="3"/>
      <c r="T478" s="3"/>
      <c r="U478" s="3"/>
      <c r="V478" s="6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</row>
    <row r="479" spans="1:56" ht="20" customHeight="1">
      <c r="A479" s="44"/>
      <c r="B479" s="6"/>
      <c r="C479" s="6"/>
      <c r="E479" s="3"/>
      <c r="G479" s="3"/>
      <c r="I479" s="10"/>
      <c r="J479" s="3"/>
      <c r="L479" s="13"/>
      <c r="N479" s="3"/>
      <c r="O479" s="2"/>
      <c r="Q479" s="3"/>
      <c r="R479" s="3"/>
      <c r="S479" s="3"/>
      <c r="T479" s="3"/>
      <c r="U479" s="3"/>
      <c r="V479" s="6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</row>
    <row r="480" spans="1:56" ht="20" customHeight="1">
      <c r="A480" s="44"/>
      <c r="B480" s="6"/>
      <c r="C480" s="6"/>
      <c r="E480" s="3"/>
      <c r="G480" s="3"/>
      <c r="I480" s="10"/>
      <c r="J480" s="3"/>
      <c r="L480" s="13"/>
      <c r="N480" s="3"/>
      <c r="O480" s="2"/>
      <c r="Q480" s="3"/>
      <c r="R480" s="3"/>
      <c r="S480" s="3"/>
      <c r="T480" s="3"/>
      <c r="U480" s="3"/>
      <c r="V480" s="6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</row>
    <row r="481" spans="1:56" ht="20" customHeight="1">
      <c r="A481" s="44"/>
      <c r="B481" s="6"/>
      <c r="C481" s="6"/>
      <c r="E481" s="3"/>
      <c r="G481" s="3"/>
      <c r="I481" s="10"/>
      <c r="J481" s="3"/>
      <c r="L481" s="13"/>
      <c r="N481" s="3"/>
      <c r="O481" s="2"/>
      <c r="Q481" s="3"/>
      <c r="R481" s="3"/>
      <c r="S481" s="3"/>
      <c r="T481" s="3"/>
      <c r="U481" s="3"/>
      <c r="V481" s="6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</row>
    <row r="482" spans="1:56" ht="20" customHeight="1">
      <c r="A482" s="44"/>
      <c r="B482" s="6"/>
      <c r="C482" s="6"/>
      <c r="E482" s="3"/>
      <c r="G482" s="3"/>
      <c r="I482" s="10"/>
      <c r="J482" s="3"/>
      <c r="L482" s="13"/>
      <c r="N482" s="3"/>
      <c r="O482" s="2"/>
      <c r="Q482" s="3"/>
      <c r="R482" s="3"/>
      <c r="S482" s="3"/>
      <c r="T482" s="3"/>
      <c r="U482" s="3"/>
      <c r="V482" s="6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</row>
    <row r="483" spans="1:56" ht="20" customHeight="1">
      <c r="A483" s="44"/>
      <c r="B483" s="6"/>
      <c r="C483" s="6"/>
      <c r="E483" s="3"/>
      <c r="G483" s="3"/>
      <c r="I483" s="10"/>
      <c r="J483" s="3"/>
      <c r="L483" s="13"/>
      <c r="N483" s="3"/>
      <c r="O483" s="2"/>
      <c r="Q483" s="3"/>
      <c r="R483" s="3"/>
      <c r="S483" s="3"/>
      <c r="T483" s="3"/>
      <c r="U483" s="3"/>
      <c r="V483" s="6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</row>
    <row r="484" spans="1:56" ht="20" customHeight="1">
      <c r="A484" s="44"/>
      <c r="B484" s="6"/>
      <c r="C484" s="6"/>
      <c r="E484" s="3"/>
      <c r="G484" s="3"/>
      <c r="I484" s="10"/>
      <c r="J484" s="3"/>
      <c r="L484" s="13"/>
      <c r="N484" s="3"/>
      <c r="O484" s="2"/>
      <c r="Q484" s="3"/>
      <c r="R484" s="3"/>
      <c r="S484" s="3"/>
      <c r="T484" s="3"/>
      <c r="U484" s="3"/>
      <c r="V484" s="6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</row>
    <row r="485" spans="1:56" ht="20" customHeight="1">
      <c r="A485" s="44"/>
      <c r="B485" s="6"/>
      <c r="C485" s="6"/>
      <c r="E485" s="3"/>
      <c r="G485" s="3"/>
      <c r="I485" s="10"/>
      <c r="J485" s="3"/>
      <c r="L485" s="13"/>
      <c r="N485" s="3"/>
      <c r="O485" s="2"/>
      <c r="Q485" s="3"/>
      <c r="R485" s="3"/>
      <c r="S485" s="3"/>
      <c r="T485" s="3"/>
      <c r="U485" s="3"/>
      <c r="V485" s="6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</row>
    <row r="486" spans="1:56" ht="20" customHeight="1">
      <c r="A486" s="44"/>
      <c r="B486" s="6"/>
      <c r="C486" s="6"/>
      <c r="E486" s="3"/>
      <c r="G486" s="3"/>
      <c r="I486" s="10"/>
      <c r="J486" s="3"/>
      <c r="L486" s="13"/>
      <c r="N486" s="3"/>
      <c r="O486" s="2"/>
      <c r="Q486" s="3"/>
      <c r="R486" s="3"/>
      <c r="S486" s="3"/>
      <c r="T486" s="3"/>
      <c r="U486" s="3"/>
      <c r="V486" s="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</row>
    <row r="487" spans="1:56" ht="20" customHeight="1">
      <c r="A487" s="44"/>
      <c r="B487" s="6"/>
      <c r="C487" s="6"/>
      <c r="E487" s="3"/>
      <c r="G487" s="3"/>
      <c r="I487" s="10"/>
      <c r="J487" s="3"/>
      <c r="L487" s="13"/>
      <c r="N487" s="3"/>
      <c r="O487" s="2"/>
      <c r="Q487" s="3"/>
      <c r="R487" s="3"/>
      <c r="S487" s="3"/>
      <c r="T487" s="3"/>
      <c r="U487" s="3"/>
      <c r="V487" s="6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</row>
    <row r="488" spans="1:56" ht="20" customHeight="1">
      <c r="A488" s="44"/>
      <c r="B488" s="6"/>
      <c r="C488" s="6"/>
      <c r="E488" s="3"/>
      <c r="G488" s="3"/>
      <c r="I488" s="10"/>
      <c r="J488" s="3"/>
      <c r="L488" s="13"/>
      <c r="N488" s="3"/>
      <c r="O488" s="2"/>
      <c r="Q488" s="3"/>
      <c r="R488" s="3"/>
      <c r="S488" s="3"/>
      <c r="T488" s="3"/>
      <c r="U488" s="3"/>
      <c r="V488" s="6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</row>
    <row r="489" spans="1:56" ht="20" customHeight="1">
      <c r="A489" s="44"/>
      <c r="B489" s="6"/>
      <c r="C489" s="6"/>
      <c r="E489" s="3"/>
      <c r="G489" s="3"/>
      <c r="I489" s="10"/>
      <c r="J489" s="3"/>
      <c r="L489" s="13"/>
      <c r="N489" s="3"/>
      <c r="O489" s="2"/>
      <c r="Q489" s="3"/>
      <c r="R489" s="3"/>
      <c r="S489" s="3"/>
      <c r="T489" s="3"/>
      <c r="U489" s="3"/>
      <c r="V489" s="6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</row>
    <row r="490" spans="1:56" ht="20" customHeight="1">
      <c r="A490" s="44"/>
      <c r="B490" s="6"/>
      <c r="C490" s="6"/>
      <c r="E490" s="3"/>
      <c r="G490" s="3"/>
      <c r="I490" s="10"/>
      <c r="J490" s="3"/>
      <c r="L490" s="13"/>
      <c r="N490" s="3"/>
      <c r="O490" s="2"/>
      <c r="Q490" s="3"/>
      <c r="R490" s="3"/>
      <c r="S490" s="3"/>
      <c r="T490" s="3"/>
      <c r="U490" s="3"/>
      <c r="V490" s="6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</row>
    <row r="491" spans="1:56" ht="20" customHeight="1">
      <c r="A491" s="44"/>
      <c r="B491" s="6"/>
      <c r="C491" s="6"/>
      <c r="E491" s="3"/>
      <c r="G491" s="3"/>
      <c r="I491" s="10"/>
      <c r="J491" s="3"/>
      <c r="L491" s="13"/>
      <c r="N491" s="3"/>
      <c r="O491" s="2"/>
      <c r="Q491" s="3"/>
      <c r="R491" s="3"/>
      <c r="S491" s="3"/>
      <c r="T491" s="3"/>
      <c r="U491" s="3"/>
      <c r="V491" s="6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</row>
    <row r="492" spans="1:56" ht="20" customHeight="1">
      <c r="A492" s="44"/>
      <c r="B492" s="6"/>
      <c r="C492" s="6"/>
      <c r="E492" s="3"/>
      <c r="G492" s="3"/>
      <c r="I492" s="10"/>
      <c r="J492" s="3"/>
      <c r="L492" s="13"/>
      <c r="N492" s="3"/>
      <c r="O492" s="2"/>
      <c r="Q492" s="3"/>
      <c r="R492" s="3"/>
      <c r="S492" s="3"/>
      <c r="T492" s="3"/>
      <c r="U492" s="3"/>
      <c r="V492" s="6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</row>
    <row r="493" spans="1:56" ht="20" customHeight="1">
      <c r="A493" s="44"/>
      <c r="B493" s="6"/>
      <c r="C493" s="6"/>
      <c r="E493" s="3"/>
      <c r="G493" s="3"/>
      <c r="I493" s="10"/>
      <c r="J493" s="3"/>
      <c r="L493" s="13"/>
      <c r="N493" s="3"/>
      <c r="O493" s="2"/>
      <c r="Q493" s="3"/>
      <c r="R493" s="3"/>
      <c r="S493" s="3"/>
      <c r="T493" s="3"/>
      <c r="U493" s="3"/>
      <c r="V493" s="6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</row>
    <row r="494" spans="1:56" ht="20" customHeight="1">
      <c r="A494" s="44"/>
      <c r="B494" s="6"/>
      <c r="C494" s="6"/>
      <c r="E494" s="3"/>
      <c r="G494" s="3"/>
      <c r="I494" s="10"/>
      <c r="J494" s="3"/>
      <c r="L494" s="13"/>
      <c r="N494" s="3"/>
      <c r="O494" s="2"/>
      <c r="Q494" s="3"/>
      <c r="R494" s="3"/>
      <c r="S494" s="3"/>
      <c r="T494" s="3"/>
      <c r="U494" s="3"/>
      <c r="V494" s="6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</row>
    <row r="495" spans="1:56" ht="20" customHeight="1">
      <c r="A495" s="44"/>
      <c r="B495" s="6"/>
      <c r="C495" s="6"/>
      <c r="E495" s="3"/>
      <c r="G495" s="3"/>
      <c r="I495" s="10"/>
      <c r="J495" s="3"/>
      <c r="L495" s="13"/>
      <c r="N495" s="3"/>
      <c r="O495" s="2"/>
      <c r="Q495" s="3"/>
      <c r="R495" s="3"/>
      <c r="S495" s="3"/>
      <c r="T495" s="3"/>
      <c r="U495" s="3"/>
      <c r="V495" s="6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</row>
    <row r="496" spans="1:56" ht="20" customHeight="1">
      <c r="A496" s="44"/>
      <c r="B496" s="6"/>
      <c r="C496" s="6"/>
      <c r="E496" s="3"/>
      <c r="G496" s="3"/>
      <c r="I496" s="10"/>
      <c r="J496" s="3"/>
      <c r="L496" s="13"/>
      <c r="N496" s="3"/>
      <c r="O496" s="2"/>
      <c r="Q496" s="3"/>
      <c r="R496" s="3"/>
      <c r="S496" s="3"/>
      <c r="T496" s="3"/>
      <c r="U496" s="3"/>
      <c r="V496" s="6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</row>
    <row r="497" spans="1:56" ht="20" customHeight="1">
      <c r="A497" s="44"/>
      <c r="B497" s="6"/>
      <c r="C497" s="6"/>
      <c r="E497" s="3"/>
      <c r="G497" s="3"/>
      <c r="I497" s="10"/>
      <c r="J497" s="3"/>
      <c r="L497" s="13"/>
      <c r="N497" s="3"/>
      <c r="O497" s="2"/>
      <c r="Q497" s="3"/>
      <c r="R497" s="3"/>
      <c r="S497" s="3"/>
      <c r="T497" s="3"/>
      <c r="U497" s="3"/>
      <c r="V497" s="6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</row>
    <row r="498" spans="1:56" ht="20" customHeight="1">
      <c r="A498" s="44"/>
      <c r="B498" s="6"/>
      <c r="C498" s="6"/>
      <c r="E498" s="3"/>
      <c r="G498" s="3"/>
      <c r="I498" s="10"/>
      <c r="J498" s="3"/>
      <c r="L498" s="13"/>
      <c r="N498" s="3"/>
      <c r="O498" s="2"/>
      <c r="Q498" s="3"/>
      <c r="R498" s="3"/>
      <c r="S498" s="3"/>
      <c r="T498" s="3"/>
      <c r="U498" s="3"/>
      <c r="V498" s="6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</row>
    <row r="499" spans="1:56" ht="20" customHeight="1">
      <c r="A499" s="44"/>
      <c r="B499" s="6"/>
      <c r="C499" s="6"/>
      <c r="E499" s="3"/>
      <c r="G499" s="3"/>
      <c r="I499" s="10"/>
      <c r="J499" s="3"/>
      <c r="L499" s="13"/>
      <c r="N499" s="3"/>
      <c r="O499" s="2"/>
      <c r="Q499" s="3"/>
      <c r="R499" s="3"/>
      <c r="S499" s="3"/>
      <c r="T499" s="3"/>
      <c r="U499" s="3"/>
      <c r="V499" s="6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</row>
    <row r="500" spans="1:56" ht="20" customHeight="1">
      <c r="A500" s="44"/>
      <c r="B500" s="6"/>
      <c r="C500" s="6"/>
      <c r="E500" s="3"/>
      <c r="G500" s="3"/>
      <c r="I500" s="10"/>
      <c r="J500" s="3"/>
      <c r="L500" s="13"/>
      <c r="N500" s="3"/>
      <c r="O500" s="2"/>
      <c r="Q500" s="3"/>
      <c r="R500" s="3"/>
      <c r="S500" s="3"/>
      <c r="T500" s="3"/>
      <c r="U500" s="3"/>
      <c r="V500" s="6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</row>
    <row r="501" spans="1:56" ht="20" customHeight="1">
      <c r="A501" s="44"/>
      <c r="B501" s="6"/>
      <c r="C501" s="6"/>
      <c r="E501" s="3"/>
      <c r="G501" s="3"/>
      <c r="I501" s="10"/>
      <c r="J501" s="3"/>
      <c r="L501" s="13"/>
      <c r="N501" s="3"/>
      <c r="O501" s="2"/>
      <c r="Q501" s="3"/>
      <c r="R501" s="3"/>
      <c r="S501" s="3"/>
      <c r="T501" s="3"/>
      <c r="U501" s="3"/>
      <c r="V501" s="6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</row>
    <row r="502" spans="1:56" ht="20" customHeight="1">
      <c r="A502" s="44"/>
      <c r="B502" s="6"/>
      <c r="C502" s="6"/>
      <c r="E502" s="3"/>
      <c r="G502" s="3"/>
      <c r="I502" s="10"/>
      <c r="J502" s="3"/>
      <c r="L502" s="13"/>
      <c r="N502" s="3"/>
      <c r="O502" s="2"/>
      <c r="Q502" s="3"/>
      <c r="R502" s="3"/>
      <c r="S502" s="3"/>
      <c r="T502" s="3"/>
      <c r="U502" s="3"/>
      <c r="V502" s="6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</row>
    <row r="503" spans="1:56" ht="20" customHeight="1">
      <c r="A503" s="44"/>
      <c r="B503" s="6"/>
      <c r="C503" s="6"/>
      <c r="E503" s="3"/>
      <c r="G503" s="3"/>
      <c r="I503" s="10"/>
      <c r="J503" s="3"/>
      <c r="L503" s="13"/>
      <c r="N503" s="3"/>
      <c r="O503" s="2"/>
      <c r="Q503" s="3"/>
      <c r="R503" s="3"/>
      <c r="S503" s="3"/>
      <c r="T503" s="3"/>
      <c r="U503" s="3"/>
      <c r="V503" s="6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</row>
    <row r="504" spans="1:56" ht="20" customHeight="1">
      <c r="A504" s="44"/>
      <c r="B504" s="6"/>
      <c r="C504" s="6"/>
      <c r="E504" s="3"/>
      <c r="G504" s="3"/>
      <c r="I504" s="10"/>
      <c r="J504" s="3"/>
      <c r="L504" s="13"/>
      <c r="N504" s="3"/>
      <c r="O504" s="2"/>
      <c r="Q504" s="3"/>
      <c r="R504" s="3"/>
      <c r="S504" s="3"/>
      <c r="T504" s="3"/>
      <c r="U504" s="3"/>
      <c r="V504" s="6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</row>
    <row r="505" spans="1:56" ht="20" customHeight="1">
      <c r="A505" s="44"/>
      <c r="B505" s="6"/>
      <c r="C505" s="6"/>
      <c r="E505" s="3"/>
      <c r="G505" s="3"/>
      <c r="I505" s="10"/>
      <c r="J505" s="3"/>
      <c r="L505" s="13"/>
      <c r="N505" s="3"/>
      <c r="O505" s="2"/>
      <c r="Q505" s="3"/>
      <c r="R505" s="3"/>
      <c r="S505" s="3"/>
      <c r="T505" s="3"/>
      <c r="U505" s="3"/>
      <c r="V505" s="6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</row>
    <row r="506" spans="1:56" ht="20" customHeight="1">
      <c r="A506" s="44"/>
      <c r="B506" s="6"/>
      <c r="C506" s="6"/>
      <c r="E506" s="3"/>
      <c r="G506" s="3"/>
      <c r="I506" s="10"/>
      <c r="J506" s="3"/>
      <c r="L506" s="13"/>
      <c r="N506" s="3"/>
      <c r="O506" s="2"/>
      <c r="Q506" s="3"/>
      <c r="R506" s="3"/>
      <c r="S506" s="3"/>
      <c r="T506" s="3"/>
      <c r="U506" s="3"/>
      <c r="V506" s="6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</row>
    <row r="507" spans="1:56" ht="20" customHeight="1">
      <c r="A507" s="44"/>
      <c r="B507" s="6"/>
      <c r="C507" s="6"/>
      <c r="E507" s="3"/>
      <c r="G507" s="3"/>
      <c r="I507" s="10"/>
      <c r="J507" s="3"/>
      <c r="L507" s="13"/>
      <c r="N507" s="3"/>
      <c r="O507" s="2"/>
      <c r="Q507" s="3"/>
      <c r="R507" s="3"/>
      <c r="S507" s="3"/>
      <c r="T507" s="3"/>
      <c r="U507" s="3"/>
      <c r="V507" s="6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</row>
    <row r="508" spans="1:56" ht="20" customHeight="1">
      <c r="A508" s="44"/>
      <c r="B508" s="6"/>
      <c r="C508" s="6"/>
      <c r="E508" s="3"/>
      <c r="G508" s="3"/>
      <c r="I508" s="10"/>
      <c r="J508" s="3"/>
      <c r="L508" s="13"/>
      <c r="N508" s="3"/>
      <c r="O508" s="2"/>
      <c r="Q508" s="3"/>
      <c r="R508" s="3"/>
      <c r="S508" s="3"/>
      <c r="T508" s="3"/>
      <c r="U508" s="3"/>
      <c r="V508" s="6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</row>
    <row r="509" spans="1:56" ht="20" customHeight="1">
      <c r="A509" s="44"/>
      <c r="B509" s="6"/>
      <c r="C509" s="6"/>
      <c r="E509" s="3"/>
      <c r="G509" s="3"/>
      <c r="I509" s="10"/>
      <c r="J509" s="3"/>
      <c r="L509" s="13"/>
      <c r="N509" s="3"/>
      <c r="O509" s="2"/>
      <c r="Q509" s="3"/>
      <c r="R509" s="3"/>
      <c r="S509" s="3"/>
      <c r="T509" s="3"/>
      <c r="U509" s="3"/>
      <c r="V509" s="6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</row>
    <row r="510" spans="1:56" ht="20" customHeight="1">
      <c r="A510" s="44"/>
      <c r="B510" s="6"/>
      <c r="C510" s="6"/>
      <c r="E510" s="3"/>
      <c r="G510" s="3"/>
      <c r="I510" s="10"/>
      <c r="J510" s="3"/>
      <c r="L510" s="13"/>
      <c r="N510" s="3"/>
      <c r="O510" s="2"/>
      <c r="Q510" s="3"/>
      <c r="R510" s="3"/>
      <c r="S510" s="3"/>
      <c r="T510" s="3"/>
      <c r="U510" s="3"/>
      <c r="V510" s="6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</row>
    <row r="511" spans="1:56" ht="20" customHeight="1">
      <c r="A511" s="44"/>
      <c r="B511" s="6"/>
      <c r="C511" s="6"/>
      <c r="E511" s="3"/>
      <c r="G511" s="3"/>
      <c r="I511" s="10"/>
      <c r="J511" s="3"/>
      <c r="L511" s="13"/>
      <c r="N511" s="3"/>
      <c r="O511" s="2"/>
      <c r="Q511" s="3"/>
      <c r="R511" s="3"/>
      <c r="S511" s="3"/>
      <c r="T511" s="3"/>
      <c r="U511" s="3"/>
      <c r="V511" s="6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</row>
    <row r="512" spans="1:56" ht="20" customHeight="1">
      <c r="A512" s="44"/>
      <c r="B512" s="6"/>
      <c r="C512" s="6"/>
      <c r="E512" s="3"/>
      <c r="G512" s="3"/>
      <c r="I512" s="10"/>
      <c r="J512" s="3"/>
      <c r="L512" s="13"/>
      <c r="N512" s="3"/>
      <c r="O512" s="2"/>
      <c r="Q512" s="3"/>
      <c r="R512" s="3"/>
      <c r="S512" s="3"/>
      <c r="T512" s="3"/>
      <c r="U512" s="3"/>
      <c r="V512" s="6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</row>
    <row r="513" spans="1:56" ht="20" customHeight="1">
      <c r="A513" s="44"/>
      <c r="B513" s="6"/>
      <c r="C513" s="6"/>
      <c r="E513" s="3"/>
      <c r="G513" s="3"/>
      <c r="I513" s="10"/>
      <c r="J513" s="3"/>
      <c r="L513" s="13"/>
      <c r="N513" s="3"/>
      <c r="O513" s="2"/>
      <c r="Q513" s="3"/>
      <c r="R513" s="3"/>
      <c r="S513" s="3"/>
      <c r="T513" s="3"/>
      <c r="U513" s="3"/>
      <c r="V513" s="6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</row>
    <row r="514" spans="1:56" ht="20" customHeight="1">
      <c r="A514" s="44"/>
      <c r="B514" s="6"/>
      <c r="C514" s="6"/>
      <c r="E514" s="3"/>
      <c r="G514" s="3"/>
      <c r="I514" s="10"/>
      <c r="J514" s="3"/>
      <c r="L514" s="13"/>
      <c r="N514" s="3"/>
      <c r="O514" s="2"/>
      <c r="Q514" s="3"/>
      <c r="R514" s="3"/>
      <c r="S514" s="3"/>
      <c r="T514" s="3"/>
      <c r="U514" s="3"/>
      <c r="V514" s="6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</row>
    <row r="515" spans="1:56" ht="20" customHeight="1">
      <c r="A515" s="44"/>
      <c r="B515" s="6"/>
      <c r="C515" s="6"/>
      <c r="E515" s="3"/>
      <c r="G515" s="3"/>
      <c r="I515" s="10"/>
      <c r="J515" s="3"/>
      <c r="L515" s="13"/>
      <c r="N515" s="3"/>
      <c r="O515" s="2"/>
      <c r="Q515" s="3"/>
      <c r="R515" s="3"/>
      <c r="S515" s="3"/>
      <c r="T515" s="3"/>
      <c r="U515" s="3"/>
      <c r="V515" s="6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</row>
    <row r="516" spans="1:56" ht="20" customHeight="1">
      <c r="A516" s="44"/>
      <c r="B516" s="6"/>
      <c r="C516" s="6"/>
      <c r="E516" s="3"/>
      <c r="G516" s="3"/>
      <c r="I516" s="10"/>
      <c r="J516" s="3"/>
      <c r="L516" s="13"/>
      <c r="N516" s="3"/>
      <c r="O516" s="2"/>
      <c r="Q516" s="3"/>
      <c r="R516" s="3"/>
      <c r="S516" s="3"/>
      <c r="T516" s="3"/>
      <c r="U516" s="3"/>
      <c r="V516" s="6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</row>
    <row r="517" spans="1:56" ht="20" customHeight="1">
      <c r="A517" s="44"/>
      <c r="B517" s="6"/>
      <c r="C517" s="6"/>
      <c r="E517" s="3"/>
      <c r="G517" s="3"/>
      <c r="I517" s="10"/>
      <c r="J517" s="3"/>
      <c r="L517" s="13"/>
      <c r="N517" s="3"/>
      <c r="O517" s="2"/>
      <c r="Q517" s="3"/>
      <c r="R517" s="3"/>
      <c r="S517" s="3"/>
      <c r="T517" s="3"/>
      <c r="U517" s="3"/>
      <c r="V517" s="6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</row>
    <row r="518" spans="1:56" ht="20" customHeight="1">
      <c r="A518" s="44"/>
      <c r="B518" s="6"/>
      <c r="C518" s="6"/>
      <c r="E518" s="3"/>
      <c r="G518" s="3"/>
      <c r="I518" s="10"/>
      <c r="J518" s="3"/>
      <c r="L518" s="13"/>
      <c r="N518" s="3"/>
      <c r="O518" s="2"/>
      <c r="Q518" s="3"/>
      <c r="R518" s="3"/>
      <c r="S518" s="3"/>
      <c r="T518" s="3"/>
      <c r="U518" s="3"/>
      <c r="V518" s="6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</row>
    <row r="519" spans="1:56" ht="20" customHeight="1">
      <c r="A519" s="44"/>
      <c r="B519" s="6"/>
      <c r="C519" s="6"/>
      <c r="E519" s="3"/>
      <c r="G519" s="3"/>
      <c r="I519" s="10"/>
      <c r="J519" s="3"/>
      <c r="L519" s="13"/>
      <c r="N519" s="3"/>
      <c r="O519" s="2"/>
      <c r="Q519" s="3"/>
      <c r="R519" s="3"/>
      <c r="S519" s="3"/>
      <c r="T519" s="3"/>
      <c r="U519" s="3"/>
      <c r="V519" s="6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</row>
    <row r="520" spans="1:56" ht="20" customHeight="1">
      <c r="A520" s="44"/>
      <c r="B520" s="6"/>
      <c r="C520" s="6"/>
      <c r="E520" s="3"/>
      <c r="G520" s="3"/>
      <c r="I520" s="10"/>
      <c r="J520" s="3"/>
      <c r="L520" s="13"/>
      <c r="N520" s="3"/>
      <c r="O520" s="2"/>
      <c r="Q520" s="3"/>
      <c r="R520" s="3"/>
      <c r="S520" s="3"/>
      <c r="T520" s="3"/>
      <c r="U520" s="3"/>
      <c r="V520" s="6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</row>
    <row r="521" spans="1:56" ht="20" customHeight="1">
      <c r="A521" s="44"/>
      <c r="B521" s="6"/>
      <c r="C521" s="6"/>
      <c r="E521" s="3"/>
      <c r="G521" s="3"/>
      <c r="I521" s="10"/>
      <c r="J521" s="3"/>
      <c r="L521" s="13"/>
      <c r="N521" s="3"/>
      <c r="O521" s="2"/>
      <c r="Q521" s="3"/>
      <c r="R521" s="3"/>
      <c r="S521" s="3"/>
      <c r="T521" s="3"/>
      <c r="U521" s="3"/>
      <c r="V521" s="6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</row>
    <row r="522" spans="1:56" ht="20" customHeight="1">
      <c r="A522" s="44"/>
      <c r="B522" s="6"/>
      <c r="C522" s="6"/>
      <c r="E522" s="3"/>
      <c r="G522" s="3"/>
      <c r="I522" s="10"/>
      <c r="J522" s="3"/>
      <c r="L522" s="13"/>
      <c r="N522" s="3"/>
      <c r="O522" s="2"/>
      <c r="Q522" s="3"/>
      <c r="R522" s="3"/>
      <c r="S522" s="3"/>
      <c r="T522" s="3"/>
      <c r="U522" s="3"/>
      <c r="V522" s="6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</row>
    <row r="523" spans="1:56" ht="20" customHeight="1">
      <c r="A523" s="44"/>
      <c r="B523" s="6"/>
      <c r="C523" s="6"/>
      <c r="E523" s="3"/>
      <c r="G523" s="3"/>
      <c r="I523" s="10"/>
      <c r="J523" s="3"/>
      <c r="L523" s="13"/>
      <c r="N523" s="3"/>
      <c r="O523" s="2"/>
      <c r="Q523" s="3"/>
      <c r="R523" s="3"/>
      <c r="S523" s="3"/>
      <c r="T523" s="3"/>
      <c r="U523" s="3"/>
      <c r="V523" s="6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</row>
    <row r="524" spans="1:56" ht="20" customHeight="1">
      <c r="A524" s="44"/>
      <c r="B524" s="6"/>
      <c r="C524" s="6"/>
      <c r="E524" s="3"/>
      <c r="G524" s="3"/>
      <c r="I524" s="10"/>
      <c r="J524" s="3"/>
      <c r="L524" s="13"/>
      <c r="N524" s="3"/>
      <c r="O524" s="2"/>
      <c r="Q524" s="3"/>
      <c r="R524" s="3"/>
      <c r="S524" s="3"/>
      <c r="T524" s="3"/>
      <c r="U524" s="3"/>
      <c r="V524" s="6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</row>
    <row r="525" spans="1:56" ht="20" customHeight="1">
      <c r="A525" s="44"/>
      <c r="B525" s="6"/>
      <c r="C525" s="6"/>
      <c r="E525" s="3"/>
      <c r="G525" s="3"/>
      <c r="I525" s="10"/>
      <c r="J525" s="3"/>
      <c r="L525" s="13"/>
      <c r="N525" s="3"/>
      <c r="O525" s="2"/>
      <c r="Q525" s="3"/>
      <c r="R525" s="3"/>
      <c r="S525" s="3"/>
      <c r="T525" s="3"/>
      <c r="U525" s="3"/>
      <c r="V525" s="6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</row>
    <row r="526" spans="1:56" ht="20" customHeight="1">
      <c r="A526" s="44"/>
      <c r="B526" s="6"/>
      <c r="C526" s="6"/>
      <c r="E526" s="3"/>
      <c r="G526" s="3"/>
      <c r="I526" s="10"/>
      <c r="J526" s="3"/>
      <c r="L526" s="13"/>
      <c r="N526" s="3"/>
      <c r="O526" s="2"/>
      <c r="Q526" s="3"/>
      <c r="R526" s="3"/>
      <c r="S526" s="3"/>
      <c r="T526" s="3"/>
      <c r="U526" s="3"/>
      <c r="V526" s="6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</row>
    <row r="527" spans="1:56" ht="20" customHeight="1">
      <c r="A527" s="44"/>
      <c r="B527" s="6"/>
      <c r="C527" s="6"/>
      <c r="E527" s="3"/>
      <c r="G527" s="3"/>
      <c r="I527" s="10"/>
      <c r="J527" s="3"/>
      <c r="L527" s="13"/>
      <c r="N527" s="3"/>
      <c r="O527" s="2"/>
      <c r="Q527" s="3"/>
      <c r="R527" s="3"/>
      <c r="S527" s="3"/>
      <c r="T527" s="3"/>
      <c r="U527" s="3"/>
      <c r="V527" s="6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</row>
  </sheetData>
  <sheetProtection algorithmName="SHA-512" hashValue="G8uwdD6CYfxv40Zo41IDQP+MaqFT1Q+BYeE29LzxRPLL4j7I4ZDuoaFRx2pEOivudfyWt918ugflhbayfGs9aA==" saltValue="lfxKlSfwVgeCKQ7KN7n6Zg==" spinCount="100000" sheet="1" objects="1" scenarios="1"/>
  <sortState xmlns:xlrd2="http://schemas.microsoft.com/office/spreadsheetml/2017/richdata2" ref="A4:N57">
    <sortCondition ref="A4:A57"/>
  </sortState>
  <mergeCells count="3">
    <mergeCell ref="A1:O1"/>
    <mergeCell ref="A2:B2"/>
    <mergeCell ref="I2:J2"/>
  </mergeCells>
  <conditionalFormatting sqref="A4:A99">
    <cfRule type="expression" dxfId="2" priority="1">
      <formula>MOD(ROW(),2)=0</formula>
    </cfRule>
  </conditionalFormatting>
  <conditionalFormatting sqref="B4:C56">
    <cfRule type="expression" dxfId="1" priority="2">
      <formula>MOD(ROW(),2)=0</formula>
    </cfRule>
  </conditionalFormatting>
  <conditionalFormatting sqref="E4:E99 G4:G99 I4:J99 L4:L99 N4:N99 B57:C99">
    <cfRule type="expression" dxfId="0" priority="4">
      <formula>MOD(ROW(),2)=0</formula>
    </cfRule>
  </conditionalFormatting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Aktuelle Bewilligungen</vt:lpstr>
      <vt:lpstr>Zuzahlungsbefreiung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m.ringens@outlook.de</cp:lastModifiedBy>
  <dcterms:modified xsi:type="dcterms:W3CDTF">2024-03-09T23:41:18Z</dcterms:modified>
</cp:coreProperties>
</file>